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<sst xmlns="http://schemas.openxmlformats.org/spreadsheetml/2006/main" count="34" uniqueCount="34">
  <si>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</si>
  <si>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YCR040</t>
  </si>
  <si>
    <t xml:space="preserve">m</t>
  </si>
  <si>
    <t xml:space="preserve">Vallado provisional de solar con placas prefabricadas de hormigón.</t>
  </si>
  <si>
    <r>
      <rPr>
        <sz val="8.25"/>
        <color rgb="FF000000"/>
        <rFont val="Arial"/>
        <family val="2"/>
      </rPr>
      <t xml:space="preserve">Vallado provisional de solar, de 2 m de altura, compuesto por placas aligeradas de hormigón armado, de 1,92x0,40 m y 4 cm de espesor, amortizables en 5 usos, y soportes prefabricados de hormigón armado, de 2,5 m de longitud y 12x14 cm de sección, anclados al terreno mediante dados de hormigón f'c=210 kg/cm² (21 MPa), clase de exposición F0 S0 P0 C0, tamaño máximo del agregado 19 mm, consistencia plástica de 60x60x60 cm, cada 2,0 m, amortizables en 5 usos.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</si>
  <si>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</si>
  <si>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</si>
  <si>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</si>
  <si>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</si>
  <si>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</si>
  <si>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</si>
  <si>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</si>
  <si>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mt50spv065</t>
  </si>
  <si>
    <t xml:space="preserve">Ud</t>
  </si>
  <si>
    <t xml:space="preserve">Placa aligerada de hormigón armado de 1,92x0,4 m y 4 cm de espesor.</t>
  </si>
  <si>
    <t xml:space="preserve">mt50spv060a</t>
  </si>
  <si>
    <t xml:space="preserve">Ud</t>
  </si>
  <si>
    <t xml:space="preserve">Poste prefabricado de hormigón armado de 2,5 m de longitud y 12x14 cm de sección.</t>
  </si>
  <si>
    <t xml:space="preserve">mt10hmf050adf</t>
  </si>
  <si>
    <t xml:space="preserve">m³</t>
  </si>
  <si>
    <t xml:space="preserve">Hormigón simple f'c=210 kg/cm² (21 MPa), clase de exposición F0 S0 P0 C0, tamaño máximo del agregado 19 mm, consistencia plástica, premezclado en planta, según NEC-11 y ACI 318.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</si>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</sst>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99" customWidth="1"/>
    <col min="4" max="4" width="73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0.5</v>
      </c>
      <c r="F10" s="12">
        <v>13.51</v>
      </c>
      <c r="G10" s="12">
        <f ca="1">ROUND(INDIRECT(ADDRESS(ROW()+(0), COLUMN()+(-2), 1))*INDIRECT(ADDRESS(ROW()+(0), COLUMN()+(-1), 1)), 2)</f>
        <v>6.76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0.14</v>
      </c>
      <c r="F11" s="12">
        <v>31.76</v>
      </c>
      <c r="G11" s="12">
        <f ca="1">ROUND(INDIRECT(ADDRESS(ROW()+(0), COLUMN()+(-2), 1))*INDIRECT(ADDRESS(ROW()+(0), COLUMN()+(-1), 1)), 2)</f>
        <v>4.45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0.151</v>
      </c>
      <c r="F12" s="14">
        <v>91.07</v>
      </c>
      <c r="G12" s="14">
        <f ca="1">ROUND(INDIRECT(ADDRESS(ROW()+(0), COLUMN()+(-2), 1))*INDIRECT(ADDRESS(ROW()+(0), COLUMN()+(-1), 1)), 2)</f>
        <v>13.75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24.96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0.65</v>
      </c>
      <c r="F15" s="12">
        <v>10.34</v>
      </c>
      <c r="G15" s="12">
        <f ca="1">ROUND(INDIRECT(ADDRESS(ROW()+(0), COLUMN()+(-2), 1))*INDIRECT(ADDRESS(ROW()+(0), COLUMN()+(-1), 1)), 2)</f>
        <v>6.72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0.65</v>
      </c>
      <c r="F16" s="14">
        <v>6.38</v>
      </c>
      <c r="G16" s="14">
        <f ca="1">ROUND(INDIRECT(ADDRESS(ROW()+(0), COLUMN()+(-2), 1))*INDIRECT(ADDRESS(ROW()+(0), COLUMN()+(-1), 1)), 2)</f>
        <v>4.15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10.87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35.83</v>
      </c>
      <c r="G19" s="14">
        <f ca="1">ROUND(INDIRECT(ADDRESS(ROW()+(0), COLUMN()+(-2), 1))*INDIRECT(ADDRESS(ROW()+(0), COLUMN()+(-1), 1))/100, 2)</f>
        <v>0.72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36.55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