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<sst xmlns="http://schemas.openxmlformats.org/spreadsheetml/2006/main" count="42" uniqueCount="42">
  <si>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</si>
  <si>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YCI040</t>
  </si>
  <si>
    <t xml:space="preserve">m²</t>
  </si>
  <si>
    <t xml:space="preserve">Sistema S de red de seguridad colocada horizontalmente en estructuras prefabricadas y metálicas.</t>
  </si>
  <si>
    <r>
      <rPr>
        <sz val="8.25"/>
        <color rgb="FF000000"/>
        <rFont val="Arial"/>
        <family val="2"/>
      </rPr>
      <t xml:space="preserve">Sistema S de red de seguridad fija, colocada horizontalmente en estructuras prefabricadas de hormigón y estructuras metálicas, formado por: red de seguridad S A2 M100 Q M, de polipropileno de alta tenacidad, anudada, de color azul, para cubrir huecos horizontales de superficie comprendida entre 35 y 250 m². Incluso cuerda de unión de polipropileno, para unir las redes y cuerda de atado de polipropileno, para atar la cuerda perimetral de las redes a un soporte adecuado.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</si>
  <si>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</si>
  <si>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</si>
  <si>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</si>
  <si>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</si>
  <si>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</si>
  <si>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</si>
  <si>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</si>
  <si>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mt50sph010fc</t>
  </si>
  <si>
    <t xml:space="preserve">m²</t>
  </si>
  <si>
    <t xml:space="preserve">Red de seguridad S A2 M100 Q M, de polipropileno de alta tenacidad, anudada, de color azul. Cuerda de red de calibre 5,5 mm, con tratamiento a los rayos UV. Energía de la red A2 (entre 2,2 y 4,4 kJ). Configuración de la red cuadrada, con cuerda perimetral de polipropileno de 16 mm de diámetro.</t>
  </si>
  <si>
    <t xml:space="preserve">mt50spr180b</t>
  </si>
  <si>
    <t xml:space="preserve">m</t>
  </si>
  <si>
    <t xml:space="preserve">Cuerda de atado Z de polipropileno de alta tenacidad, con tratamiento a los rayos UV, D=12 mm y carga de rotura superior a 20 kN.</t>
  </si>
  <si>
    <t xml:space="preserve">mt50spr170b</t>
  </si>
  <si>
    <t xml:space="preserve">m</t>
  </si>
  <si>
    <t xml:space="preserve">Cuerda de unión O de polipropileno de alta tenacidad, con tratamiento a los rayos UV, D=8 mm y carga de rotura superior a 7,5 kN.</t>
  </si>
  <si>
    <t xml:space="preserve">Subtotal materiales:</t>
  </si>
  <si>
    <t xml:space="preserve">Equipo y maquinaria</t>
  </si>
  <si>
    <t xml:space="preserve">mq07ple010ff</t>
  </si>
  <si>
    <t xml:space="preserve">Ud</t>
  </si>
  <si>
    <t xml:space="preserve">Alquiler diario de plataforma elevadora de tijera, motor diésel, de 15 m de altura máxima de trabajo, incluso mantenimiento y seguro de responsabilidad civil.</t>
  </si>
  <si>
    <t xml:space="preserve">mq07ple020ff</t>
  </si>
  <si>
    <t xml:space="preserve">Ud</t>
  </si>
  <si>
    <t xml:space="preserve">Transporte a obra y retirada de plataforma elevadora de tijera, motor diésel, de 15 m de altura máxima de trabajo.</t>
  </si>
  <si>
    <t xml:space="preserve">Subtotal equipo y maquinaria:</t>
  </si>
  <si>
    <t xml:space="preserve">Mano de obra</t>
  </si>
  <si>
    <t xml:space="preserve">mo119</t>
  </si>
  <si>
    <t xml:space="preserve">h</t>
  </si>
  <si>
    <t xml:space="preserve">Oficial 1ª Seguridad y Salud.</t>
  </si>
  <si>
    <t xml:space="preserve">mo120</t>
  </si>
  <si>
    <t xml:space="preserve">h</t>
  </si>
  <si>
    <t xml:space="preserve">Peón Seguridad y Salud.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</si>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</sst>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0.68" customWidth="1"/>
    <col min="4" max="4" width="6.97" customWidth="1"/>
    <col min="5" max="5" width="70.89" customWidth="1"/>
    <col min="6" max="6" width="14.28" customWidth="1"/>
    <col min="7" max="7" width="14.62" customWidth="1"/>
    <col min="8" max="8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1.454</v>
      </c>
      <c r="G10" s="12">
        <v>4.59</v>
      </c>
      <c r="H10" s="12">
        <f ca="1">ROUND(INDIRECT(ADDRESS(ROW()+(0), COLUMN()+(-2), 1))*INDIRECT(ADDRESS(ROW()+(0), COLUMN()+(-1), 1)), 2)</f>
        <v>6.67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4.06</v>
      </c>
      <c r="G11" s="12">
        <v>0.44</v>
      </c>
      <c r="H11" s="12">
        <f ca="1">ROUND(INDIRECT(ADDRESS(ROW()+(0), COLUMN()+(-2), 1))*INDIRECT(ADDRESS(ROW()+(0), COLUMN()+(-1), 1)), 2)</f>
        <v>1.79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0.302</v>
      </c>
      <c r="G12" s="14">
        <v>0.26</v>
      </c>
      <c r="H12" s="14">
        <f ca="1">ROUND(INDIRECT(ADDRESS(ROW()+(0), COLUMN()+(-2), 1))*INDIRECT(ADDRESS(ROW()+(0), COLUMN()+(-1), 1)), 2)</f>
        <v>0.08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8.54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24.0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0.012</v>
      </c>
      <c r="G15" s="12">
        <v>140.22</v>
      </c>
      <c r="H15" s="12">
        <f ca="1">ROUND(INDIRECT(ADDRESS(ROW()+(0), COLUMN()+(-2), 1))*INDIRECT(ADDRESS(ROW()+(0), COLUMN()+(-1), 1)), 2)</f>
        <v>1.68</v>
      </c>
    </row>
    <row r="16" spans="1:8" ht="24.0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0.001</v>
      </c>
      <c r="G16" s="14">
        <v>139.52</v>
      </c>
      <c r="H16" s="14">
        <f ca="1">ROUND(INDIRECT(ADDRESS(ROW()+(0), COLUMN()+(-2), 1))*INDIRECT(ADDRESS(ROW()+(0), COLUMN()+(-1), 1)), 2)</f>
        <v>0.14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1.82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0.259</v>
      </c>
      <c r="G19" s="12">
        <v>10.34</v>
      </c>
      <c r="H19" s="12">
        <f ca="1">ROUND(INDIRECT(ADDRESS(ROW()+(0), COLUMN()+(-2), 1))*INDIRECT(ADDRESS(ROW()+(0), COLUMN()+(-1), 1)), 2)</f>
        <v>2.68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0.259</v>
      </c>
      <c r="G20" s="14">
        <v>6.38</v>
      </c>
      <c r="H20" s="14">
        <f ca="1">ROUND(INDIRECT(ADDRESS(ROW()+(0), COLUMN()+(-2), 1))*INDIRECT(ADDRESS(ROW()+(0), COLUMN()+(-1), 1)), 2)</f>
        <v>1.65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4.33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1)),INDIRECT(ADDRESS(ROW()+(-10), COLUMN()+(1), 1))), 2)</f>
        <v>14.69</v>
      </c>
      <c r="H23" s="14">
        <f ca="1">ROUND(INDIRECT(ADDRESS(ROW()+(0), COLUMN()+(-2), 1))*INDIRECT(ADDRESS(ROW()+(0), COLUMN()+(-1), 1))/100, 2)</f>
        <v>0.29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1)),INDIRECT(ADDRESS(ROW()+(-11), COLUMN()+(0), 1))), 2)</f>
        <v>14.98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