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<sst xmlns="http://schemas.openxmlformats.org/spreadsheetml/2006/main" count="40" uniqueCount="40">
  <si>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</si>
  <si>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YCB070</t>
  </si>
  <si>
    <t xml:space="preserve">m</t>
  </si>
  <si>
    <t xml:space="preserve">Barandilla de seguridad para protección de bordes de excavación.</t>
  </si>
  <si>
    <r>
      <rPr>
        <sz val="8.25"/>
        <color rgb="FF000000"/>
        <rFont val="Arial"/>
        <family val="2"/>
      </rPr>
      <t xml:space="preserve">Protección de personas en bordes de excavación mediante barandilla de seguridad de 1 m de altura, formada por barra horizontal superior corrugada de acero Grado 60 (fy=4200 kg/cm²) de 16 mm de diámetro, barra horizontal intermedia corrugada de acero Grado 75 (fy=5250 kg/cm²) de 16 mm de diámetro y barredera de tabloncillo de madera de pino de 15x5,2 cm, todo ello sujeto mediante bridas de nylon y alambre a montantes de barra corrugada de acero Grado 75 (fy=5250 kg/cm²) de 20 mm de diámetro, hincados en el terreno cada 1,00 m. Incluso tapones de PVC, tipo seta, para la protección de los extremos de las armaduras. Amortizable las barras en 3 usos, la madera en 4 usos y los tapones protectores en 15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</si>
  <si>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</si>
  <si>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</si>
  <si>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</si>
  <si>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</si>
  <si>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</si>
  <si>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</si>
  <si>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</si>
  <si>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mt07aco060e</t>
  </si>
  <si>
    <t xml:space="preserve">kg</t>
  </si>
  <si>
    <t xml:space="preserve">Acero en barras corrugadas, Grado 75 (fy=5250 kg/cm²), de varios diámetros, según NTE-INEN-2167 y ASTM A 706.</t>
  </si>
  <si>
    <t xml:space="preserve">mt50spr046</t>
  </si>
  <si>
    <t xml:space="preserve">Ud</t>
  </si>
  <si>
    <t xml:space="preserve">Brida de nylon, de 4,8x200 mm.</t>
  </si>
  <si>
    <t xml:space="preserve">mt50spr045</t>
  </si>
  <si>
    <t xml:space="preserve">Ud</t>
  </si>
  <si>
    <t xml:space="preserve">Tapón protector de PVC, tipo seta, de color rojo, para protección de los extremos de las armaduras.</t>
  </si>
  <si>
    <t xml:space="preserve">mt50spa050g</t>
  </si>
  <si>
    <t xml:space="preserve">m³</t>
  </si>
  <si>
    <t xml:space="preserve">Tabloncillo de madera de pino, dimensiones 15x5,2 cm.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</si>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</sst>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6.50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2.869</v>
      </c>
      <c r="G10" s="12">
        <v>1.84</v>
      </c>
      <c r="H10" s="12">
        <f ca="1">ROUND(INDIRECT(ADDRESS(ROW()+(0), COLUMN()+(-2), 1))*INDIRECT(ADDRESS(ROW()+(0), COLUMN()+(-1), 1)), 2)</f>
        <v>5.28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2.52</v>
      </c>
      <c r="G11" s="12">
        <v>0.05</v>
      </c>
      <c r="H11" s="12">
        <f ca="1">ROUND(INDIRECT(ADDRESS(ROW()+(0), COLUMN()+(-2), 1))*INDIRECT(ADDRESS(ROW()+(0), COLUMN()+(-1), 1)), 2)</f>
        <v>0.13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0.084</v>
      </c>
      <c r="G12" s="12">
        <v>0.14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0.002</v>
      </c>
      <c r="G13" s="12">
        <v>519.66</v>
      </c>
      <c r="H13" s="12">
        <f ca="1">ROUND(INDIRECT(ADDRESS(ROW()+(0), COLUMN()+(-2), 1))*INDIRECT(ADDRESS(ROW()+(0), COLUMN()+(-1), 1)), 2)</f>
        <v>1.04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</v>
      </c>
      <c r="G14" s="14">
        <v>1.84</v>
      </c>
      <c r="H14" s="14">
        <f ca="1">ROUND(INDIRECT(ADDRESS(ROW()+(0), COLUMN()+(-2), 1))*INDIRECT(ADDRESS(ROW()+(0), COLUMN()+(-1), 1)), 2)</f>
        <v>0.09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6.55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0.259</v>
      </c>
      <c r="G17" s="12">
        <v>11.11</v>
      </c>
      <c r="H17" s="12">
        <f ca="1">ROUND(INDIRECT(ADDRESS(ROW()+(0), COLUMN()+(-2), 1))*INDIRECT(ADDRESS(ROW()+(0), COLUMN()+(-1), 1)), 2)</f>
        <v>2.88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0.259</v>
      </c>
      <c r="G18" s="14">
        <v>6.85</v>
      </c>
      <c r="H18" s="14">
        <f ca="1">ROUND(INDIRECT(ADDRESS(ROW()+(0), COLUMN()+(-2), 1))*INDIRECT(ADDRESS(ROW()+(0), COLUMN()+(-1), 1)), 2)</f>
        <v>1.77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4.65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11.2</v>
      </c>
      <c r="H21" s="14">
        <f ca="1">ROUND(INDIRECT(ADDRESS(ROW()+(0), COLUMN()+(-2), 1))*INDIRECT(ADDRESS(ROW()+(0), COLUMN()+(-1), 1))/100, 2)</f>
        <v>0.22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11.42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