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<sst xmlns="http://schemas.openxmlformats.org/spreadsheetml/2006/main" count="41" uniqueCount="41">
  <si>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</si>
  <si>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</si>
  <si>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</si>
  <si>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</si>
  <si>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inclusiones calcáreas, permeabilidad al agua, resistencia al impacto, resistencia a la helada.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</si>
  <si>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</si>
  <si>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</si>
  <si>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</si>
  <si>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</si>
  <si>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</si>
  <si>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</si>
  <si>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</si>
  <si>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</si>
  <si>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</si>
  <si>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</si>
  <si>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</si>
  <si>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</si>
  <si>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</si>
  <si>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</si>
  <si>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</si>
  <si>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</si>
  <si>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</si>
  <si>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</si>
  <si>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</si>
  <si>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mt49tac040</t>
  </si>
  <si>
    <t xml:space="preserve">Ud</t>
  </si>
  <si>
    <t xml:space="preserve">Prueba para determinar la permeabilidad al agua de una muestra de tejas cerámicas.</t>
  </si>
  <si>
    <t xml:space="preserve">mt49tac060</t>
  </si>
  <si>
    <t xml:space="preserve">Ud</t>
  </si>
  <si>
    <t xml:space="preserve">Prueba para determinar la resistencia al impacto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</si>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</sst>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0.92</v>
      </c>
      <c r="H10" s="12">
        <f ca="1">ROUND(INDIRECT(ADDRESS(ROW()+(0), COLUMN()+(-2), 1))*INDIRECT(ADDRESS(ROW()+(0), COLUMN()+(-1), 1)), 2)</f>
        <v>0.92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37.18</v>
      </c>
      <c r="H11" s="12">
        <f ca="1">ROUND(INDIRECT(ADDRESS(ROW()+(0), COLUMN()+(-2), 1))*INDIRECT(ADDRESS(ROW()+(0), COLUMN()+(-1), 1)), 2)</f>
        <v>37.18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124.6</v>
      </c>
      <c r="H12" s="12">
        <f ca="1">ROUND(INDIRECT(ADDRESS(ROW()+(0), COLUMN()+(-2), 1))*INDIRECT(ADDRESS(ROW()+(0), COLUMN()+(-1), 1)), 2)</f>
        <v>124.6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124.23</v>
      </c>
      <c r="H13" s="12">
        <f ca="1">ROUND(INDIRECT(ADDRESS(ROW()+(0), COLUMN()+(-2), 1))*INDIRECT(ADDRESS(ROW()+(0), COLUMN()+(-1), 1)), 2)</f>
        <v>124.23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210.83</v>
      </c>
      <c r="H14" s="12">
        <f ca="1">ROUND(INDIRECT(ADDRESS(ROW()+(0), COLUMN()+(-2), 1))*INDIRECT(ADDRESS(ROW()+(0), COLUMN()+(-1), 1)), 2)</f>
        <v>210.83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59.31</v>
      </c>
      <c r="H15" s="12">
        <f ca="1">ROUND(INDIRECT(ADDRESS(ROW()+(0), COLUMN()+(-2), 1))*INDIRECT(ADDRESS(ROW()+(0), COLUMN()+(-1), 1)), 2)</f>
        <v>59.31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311.28</v>
      </c>
      <c r="H16" s="12">
        <f ca="1">ROUND(INDIRECT(ADDRESS(ROW()+(0), COLUMN()+(-2), 1))*INDIRECT(ADDRESS(ROW()+(0), COLUMN()+(-1), 1)), 2)</f>
        <v>311.28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111.58</v>
      </c>
      <c r="H17" s="14">
        <f ca="1">ROUND(INDIRECT(ADDRESS(ROW()+(0), COLUMN()+(-2), 1))*INDIRECT(ADDRESS(ROW()+(0), COLUMN()+(-1), 1)), 2)</f>
        <v>111.58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979.93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9"/>
      <c r="B20" s="19"/>
      <c r="C20" s="20" t="s">
        <v>38</v>
      </c>
      <c r="D20" s="20"/>
      <c r="E20" s="19" t="s">
        <v>39</v>
      </c>
      <c r="F20" s="13">
        <v>2</v>
      </c>
      <c r="G20" s="14">
        <f ca="1">ROUND(SUM(INDIRECT(ADDRESS(ROW()+(-2), COLUMN()+(1), 1))), 2)</f>
        <v>979.93</v>
      </c>
      <c r="H20" s="14">
        <f ca="1">ROUND(INDIRECT(ADDRESS(ROW()+(0), COLUMN()+(-2), 1))*INDIRECT(ADDRESS(ROW()+(0), COLUMN()+(-1), 1))/100, 2)</f>
        <v>19.6</v>
      </c>
    </row>
    <row r="21" spans="1:8" ht="13.50" thickBot="1" customHeight="1">
      <c r="A21" s="8"/>
      <c r="B21" s="8"/>
      <c r="C21" s="8"/>
      <c r="D21" s="8"/>
      <c r="E21" s="8"/>
      <c r="F21" s="21" t="s">
        <v>40</v>
      </c>
      <c r="G21" s="21"/>
      <c r="H21" s="22">
        <f ca="1">ROUND(SUM(INDIRECT(ADDRESS(ROW()+(-1), COLUMN()+(0), 1)),INDIRECT(ADDRESS(ROW()+(-3), COLUMN()+(0), 1))), 2)</f>
        <v>999.53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