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<sst xmlns="http://schemas.openxmlformats.org/spreadsheetml/2006/main" count="35" uniqueCount="35">
  <si>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</si>
  <si>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</si>
  <si>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</si>
  <si>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</si>
  <si>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finura de molido y trabajabilidad (tiempos de fraguado), análisis químico, análisis de fases.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</si>
  <si>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</si>
  <si>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</si>
  <si>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</si>
  <si>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</si>
  <si>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</si>
  <si>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</si>
  <si>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</si>
  <si>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</si>
  <si>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</si>
  <si>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</si>
  <si>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</si>
  <si>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</si>
  <si>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</si>
  <si>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mt49yga040</t>
  </si>
  <si>
    <t xml:space="preserve">Ud</t>
  </si>
  <si>
    <t xml:space="preserve">Prueba para determinar la finura de molido y trabajabilidad (tiempos de fraguado) de una muestra de yeso o escayola de construcción.</t>
  </si>
  <si>
    <t xml:space="preserve">mt49yga050</t>
  </si>
  <si>
    <t xml:space="preserve">Ud</t>
  </si>
  <si>
    <t xml:space="preserve">Análisis químico de yesos o escayolas de construcción.</t>
  </si>
  <si>
    <t xml:space="preserve">mt49yga060</t>
  </si>
  <si>
    <t xml:space="preserve">Ud</t>
  </si>
  <si>
    <t xml:space="preserve">Análisis de fases de yesos o escayolas de construcción, según ASTM C471M.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</si>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</sst>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0.92</v>
      </c>
      <c r="H10" s="12">
        <f ca="1">ROUND(INDIRECT(ADDRESS(ROW()+(0), COLUMN()+(-2), 1))*INDIRECT(ADDRESS(ROW()+(0), COLUMN()+(-1), 1)), 2)</f>
        <v>0.92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40.12</v>
      </c>
      <c r="H11" s="12">
        <f ca="1">ROUND(INDIRECT(ADDRESS(ROW()+(0), COLUMN()+(-2), 1))*INDIRECT(ADDRESS(ROW()+(0), COLUMN()+(-1), 1)), 2)</f>
        <v>40.12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132.54</v>
      </c>
      <c r="H12" s="12">
        <f ca="1">ROUND(INDIRECT(ADDRESS(ROW()+(0), COLUMN()+(-2), 1))*INDIRECT(ADDRESS(ROW()+(0), COLUMN()+(-1), 1)), 2)</f>
        <v>132.54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257.57</v>
      </c>
      <c r="H13" s="12">
        <f ca="1">ROUND(INDIRECT(ADDRESS(ROW()+(0), COLUMN()+(-2), 1))*INDIRECT(ADDRESS(ROW()+(0), COLUMN()+(-1), 1)), 2)</f>
        <v>257.57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128.09</v>
      </c>
      <c r="H14" s="12">
        <f ca="1">ROUND(INDIRECT(ADDRESS(ROW()+(0), COLUMN()+(-2), 1))*INDIRECT(ADDRESS(ROW()+(0), COLUMN()+(-1), 1)), 2)</f>
        <v>128.09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120.35</v>
      </c>
      <c r="H15" s="14">
        <f ca="1">ROUND(INDIRECT(ADDRESS(ROW()+(0), COLUMN()+(-2), 1))*INDIRECT(ADDRESS(ROW()+(0), COLUMN()+(-1), 1)), 2)</f>
        <v>120.35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679.59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679.59</v>
      </c>
      <c r="H18" s="14">
        <f ca="1">ROUND(INDIRECT(ADDRESS(ROW()+(0), COLUMN()+(-2), 1))*INDIRECT(ADDRESS(ROW()+(0), COLUMN()+(-1), 1))/100, 2)</f>
        <v>13.59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693.18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