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<sst xmlns="http://schemas.openxmlformats.org/spreadsheetml/2006/main" count="44" uniqueCount="44">
  <si>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</si>
  <si>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UVE010</t>
  </si>
  <si>
    <t xml:space="preserve">m</t>
  </si>
  <si>
    <t xml:space="preserve">Vallado de predio, de rejilla electrosoldada.</t>
  </si>
  <si>
    <r>
      <rPr>
        <sz val="8.25"/>
        <color rgb="FF000000"/>
        <rFont val="Arial"/>
        <family val="2"/>
      </rPr>
      <t xml:space="preserve">Vallado de predio formado por paneles de rejilla electrosoldada con pletina de acero galvanizado de 30x2 mm en cuadrícula de 30x30 mm, con bastidor electrosoldado y postes de perfil hueco de acero galvanizado, de sección cuadrada 60x60x1,5 mm y 2 m de altura, separados 2,5 m entre sí y empotrados en dados de hormigón o muretes de mampostería u hormigón. Incluso accesorios para la fijación de los paneles de rejilla electrosoldada a los postes metálicos.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</si>
  <si>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</si>
  <si>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</si>
  <si>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</si>
  <si>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</si>
  <si>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</si>
  <si>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</si>
  <si>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</si>
  <si>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mt26btr010a</t>
  </si>
  <si>
    <t xml:space="preserve">m²</t>
  </si>
  <si>
    <t xml:space="preserve">Rejilla electrosoldada con pletina de acero galvanizado de 30x2 mm en cuadrícula de 30x30 mm, con bastidor electrosoldado.</t>
  </si>
  <si>
    <t xml:space="preserve">mt52vpm020q</t>
  </si>
  <si>
    <t xml:space="preserve">Ud</t>
  </si>
  <si>
    <t xml:space="preserve">Poste de perfil hueco de acero galvanizado, de sección cuadrada 60x60x1,5 mm y 2 m de altura.</t>
  </si>
  <si>
    <t xml:space="preserve">mt52vpm052</t>
  </si>
  <si>
    <t xml:space="preserve">Ud</t>
  </si>
  <si>
    <t xml:space="preserve">Accesorios para la fijación de los paneles de rejilla electrosoldada a los postes metálicos.</t>
  </si>
  <si>
    <t xml:space="preserve">mt10hmf050ade</t>
  </si>
  <si>
    <t xml:space="preserve">m³</t>
  </si>
  <si>
    <t xml:space="preserve">Hormigón simple f'c=210 kg/cm² (21 MPa), clase de exposición F0 S0 P0 C0, tamaño máximo del agregado 19 mm, consistencia blanda, premezclado en planta, según NEC-11 y ACI 318.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</si>
  <si>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</si>
  <si>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</si>
  <si>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</si>
  <si>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</si>
  <si>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</si>
  <si>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</si>
  <si>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</si>
  <si>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Ayudante cerrajero.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</si>
  <si>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</si>
  <si>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</si>
  <si>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</si>
  <si>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</si>
  <si>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</si>
  <si>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</si>
  <si>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</si>
  <si>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</si>
  <si>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</si>
  <si>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</si>
  <si>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$ 27,81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</si>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</sst>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2.42" customWidth="1"/>
    <col min="6" max="6" width="12.41" customWidth="1"/>
    <col min="7" max="7" width="11.5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69.2</v>
      </c>
      <c r="H10" s="12">
        <f ca="1">ROUND(INDIRECT(ADDRESS(ROW()+(0), COLUMN()+(-2), 1))*INDIRECT(ADDRESS(ROW()+(0), COLUMN()+(-1), 1)), 2)</f>
        <v>138.4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0.44</v>
      </c>
      <c r="G11" s="12">
        <v>13.99</v>
      </c>
      <c r="H11" s="12">
        <f ca="1">ROUND(INDIRECT(ADDRESS(ROW()+(0), COLUMN()+(-2), 1))*INDIRECT(ADDRESS(ROW()+(0), COLUMN()+(-1), 1)), 2)</f>
        <v>6.16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3.75</v>
      </c>
      <c r="H12" s="12">
        <f ca="1">ROUND(INDIRECT(ADDRESS(ROW()+(0), COLUMN()+(-2), 1))*INDIRECT(ADDRESS(ROW()+(0), COLUMN()+(-1), 1)), 2)</f>
        <v>3.75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0.015</v>
      </c>
      <c r="G13" s="14">
        <v>95.86</v>
      </c>
      <c r="H13" s="14">
        <f ca="1">ROUND(INDIRECT(ADDRESS(ROW()+(0), COLUMN()+(-2), 1))*INDIRECT(ADDRESS(ROW()+(0), COLUMN()+(-1), 1)), 2)</f>
        <v>1.44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149.75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0.311</v>
      </c>
      <c r="G16" s="12">
        <v>10.47</v>
      </c>
      <c r="H16" s="12">
        <f ca="1">ROUND(INDIRECT(ADDRESS(ROW()+(0), COLUMN()+(-2), 1))*INDIRECT(ADDRESS(ROW()+(0), COLUMN()+(-1), 1)), 2)</f>
        <v>3.26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0.311</v>
      </c>
      <c r="G17" s="12">
        <v>6.64</v>
      </c>
      <c r="H17" s="12">
        <f ca="1">ROUND(INDIRECT(ADDRESS(ROW()+(0), COLUMN()+(-2), 1))*INDIRECT(ADDRESS(ROW()+(0), COLUMN()+(-1), 1)), 2)</f>
        <v>2.07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0.311</v>
      </c>
      <c r="G18" s="12">
        <v>10.34</v>
      </c>
      <c r="H18" s="12">
        <f ca="1">ROUND(INDIRECT(ADDRESS(ROW()+(0), COLUMN()+(-2), 1))*INDIRECT(ADDRESS(ROW()+(0), COLUMN()+(-1), 1)), 2)</f>
        <v>3.22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0.311</v>
      </c>
      <c r="G19" s="14">
        <v>6.62</v>
      </c>
      <c r="H19" s="14">
        <f ca="1">ROUND(INDIRECT(ADDRESS(ROW()+(0), COLUMN()+(-2), 1))*INDIRECT(ADDRESS(ROW()+(0), COLUMN()+(-1), 1)), 2)</f>
        <v>2.06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10.61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1)),INDIRECT(ADDRESS(ROW()+(-8), COLUMN()+(1), 1))), 2)</f>
        <v>160.36</v>
      </c>
      <c r="H22" s="14">
        <f ca="1">ROUND(INDIRECT(ADDRESS(ROW()+(0), COLUMN()+(-2), 1))*INDIRECT(ADDRESS(ROW()+(0), COLUMN()+(-1), 1))/100, 2)</f>
        <v>3.21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1)),INDIRECT(ADDRESS(ROW()+(-9), COLUMN()+(0), 1))), 2)</f>
        <v>163.57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