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<sst xmlns="http://schemas.openxmlformats.org/spreadsheetml/2006/main" count="41" uniqueCount="41">
  <si>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</si>
  <si>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URC010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</si>
  <si>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</si>
  <si>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</si>
  <si>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2" DN 50 mm, colocado en hornacina, con dos llaves de corte de esfera.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</si>
  <si>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</si>
  <si>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</si>
  <si>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</si>
  <si>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</si>
  <si>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</si>
  <si>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</si>
  <si>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</si>
  <si>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mt37sve010g</t>
  </si>
  <si>
    <t xml:space="preserve">Ud</t>
  </si>
  <si>
    <t xml:space="preserve">Válvula de esfera de latón niquelado para roscar de 2".</t>
  </si>
  <si>
    <t xml:space="preserve">mt37sgl010c</t>
  </si>
  <si>
    <t xml:space="preserve">Ud</t>
  </si>
  <si>
    <t xml:space="preserve">Grifo de purga de 25 mm.</t>
  </si>
  <si>
    <t xml:space="preserve">mt37svr010f</t>
  </si>
  <si>
    <t xml:space="preserve">Ud</t>
  </si>
  <si>
    <t xml:space="preserve">Válvula de retención de latón para roscar de 2".</t>
  </si>
  <si>
    <t xml:space="preserve">mt37aar010c</t>
  </si>
  <si>
    <t xml:space="preserve">Ud</t>
  </si>
  <si>
    <t xml:space="preserve">Marco y tapa de fundición dúctil de 50x50 cm, según Compañía Suministradora.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</si>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</sst>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18" customWidth="1"/>
    <col min="4" max="4" width="67.49" customWidth="1"/>
    <col min="5" max="5" width="13.60" customWidth="1"/>
    <col min="6" max="6" width="12.75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56.6</v>
      </c>
      <c r="G10" s="12">
        <f ca="1">ROUND(INDIRECT(ADDRESS(ROW()+(0), COLUMN()+(-2), 1))*INDIRECT(ADDRESS(ROW()+(0), COLUMN()+(-1), 1)), 2)</f>
        <v>113.2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9.54</v>
      </c>
      <c r="G11" s="12">
        <f ca="1">ROUND(INDIRECT(ADDRESS(ROW()+(0), COLUMN()+(-2), 1))*INDIRECT(ADDRESS(ROW()+(0), COLUMN()+(-1), 1)), 2)</f>
        <v>9.54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39.51</v>
      </c>
      <c r="G12" s="12">
        <f ca="1">ROUND(INDIRECT(ADDRESS(ROW()+(0), COLUMN()+(-2), 1))*INDIRECT(ADDRESS(ROW()+(0), COLUMN()+(-1), 1)), 2)</f>
        <v>39.51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57.41</v>
      </c>
      <c r="G13" s="12">
        <f ca="1">ROUND(INDIRECT(ADDRESS(ROW()+(0), COLUMN()+(-2), 1))*INDIRECT(ADDRESS(ROW()+(0), COLUMN()+(-1), 1)), 2)</f>
        <v>57.41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2.01</v>
      </c>
      <c r="G14" s="14">
        <f ca="1">ROUND(INDIRECT(ADDRESS(ROW()+(0), COLUMN()+(-2), 1))*INDIRECT(ADDRESS(ROW()+(0), COLUMN()+(-1), 1)), 2)</f>
        <v>2.01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221.67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1.461</v>
      </c>
      <c r="F17" s="12">
        <v>10.62</v>
      </c>
      <c r="G17" s="12">
        <f ca="1">ROUND(INDIRECT(ADDRESS(ROW()+(0), COLUMN()+(-2), 1))*INDIRECT(ADDRESS(ROW()+(0), COLUMN()+(-1), 1)), 2)</f>
        <v>15.52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0.731</v>
      </c>
      <c r="F18" s="14">
        <v>6.62</v>
      </c>
      <c r="G18" s="14">
        <f ca="1">ROUND(INDIRECT(ADDRESS(ROW()+(0), COLUMN()+(-2), 1))*INDIRECT(ADDRESS(ROW()+(0), COLUMN()+(-1), 1)), 2)</f>
        <v>4.84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20.36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4</v>
      </c>
      <c r="F21" s="14">
        <f ca="1">ROUND(SUM(INDIRECT(ADDRESS(ROW()+(-2), COLUMN()+(1), 1)),INDIRECT(ADDRESS(ROW()+(-6), COLUMN()+(1), 1))), 2)</f>
        <v>242.03</v>
      </c>
      <c r="G21" s="14">
        <f ca="1">ROUND(INDIRECT(ADDRESS(ROW()+(0), COLUMN()+(-2), 1))*INDIRECT(ADDRESS(ROW()+(0), COLUMN()+(-1), 1))/100, 2)</f>
        <v>9.68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251.71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