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<sst xmlns="http://schemas.openxmlformats.org/spreadsheetml/2006/main" count="41" uniqueCount="41">
  <si>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</si>
  <si>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URC010</t>
  </si>
  <si>
    <t xml:space="preserve">Ud</t>
  </si>
  <si>
    <t xml:space="preserve">Preinstalación de contador de riego.</t>
  </si>
  <si>
    <r>
      <rPr>
        <sz val="8.25"/>
        <color rgb="FF000000"/>
        <rFont val="Arial"/>
        <family val="2"/>
      </rPr>
      <t xml:space="preserve">Preinstalación de contador de riego de 1" DN 25 mm, colocado en hornacina, con dos llaves de corte de esfera. El precio no incluye el contador.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</si>
  <si>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</si>
  <si>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</si>
  <si>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</si>
  <si>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</si>
  <si>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</si>
  <si>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</si>
  <si>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</si>
  <si>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mt37sve010d</t>
  </si>
  <si>
    <t xml:space="preserve">Ud</t>
  </si>
  <si>
    <t xml:space="preserve">Válvula de esfera de latón niquelado para roscar de 1".</t>
  </si>
  <si>
    <t xml:space="preserve">mt37sgl010c</t>
  </si>
  <si>
    <t xml:space="preserve">Ud</t>
  </si>
  <si>
    <t xml:space="preserve">Grifo de purga de 25 mm.</t>
  </si>
  <si>
    <t xml:space="preserve">mt37svr010c</t>
  </si>
  <si>
    <t xml:space="preserve">Ud</t>
  </si>
  <si>
    <t xml:space="preserve">Válvula de retención de latón para roscar de 1".</t>
  </si>
  <si>
    <t xml:space="preserve">mt37aar010a</t>
  </si>
  <si>
    <t xml:space="preserve">Ud</t>
  </si>
  <si>
    <t xml:space="preserve">Marco y tapa de fundición dúctil de 30x30 cm, según Compañía Suministradora.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</si>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</sst>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9.52" customWidth="1"/>
    <col min="4" max="4" width="67.66" customWidth="1"/>
    <col min="5" max="5" width="13.77" customWidth="1"/>
    <col min="6" max="6" width="12.92" customWidth="1"/>
    <col min="7" max="7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17.46</v>
      </c>
      <c r="G10" s="12">
        <f ca="1">ROUND(INDIRECT(ADDRESS(ROW()+(0), COLUMN()+(-2), 1))*INDIRECT(ADDRESS(ROW()+(0), COLUMN()+(-1), 1)), 2)</f>
        <v>34.92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9.54</v>
      </c>
      <c r="G11" s="12">
        <f ca="1">ROUND(INDIRECT(ADDRESS(ROW()+(0), COLUMN()+(-2), 1))*INDIRECT(ADDRESS(ROW()+(0), COLUMN()+(-1), 1)), 2)</f>
        <v>9.54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11.61</v>
      </c>
      <c r="G12" s="12">
        <f ca="1">ROUND(INDIRECT(ADDRESS(ROW()+(0), COLUMN()+(-2), 1))*INDIRECT(ADDRESS(ROW()+(0), COLUMN()+(-1), 1)), 2)</f>
        <v>11.61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25.08</v>
      </c>
      <c r="G13" s="12">
        <f ca="1">ROUND(INDIRECT(ADDRESS(ROW()+(0), COLUMN()+(-2), 1))*INDIRECT(ADDRESS(ROW()+(0), COLUMN()+(-1), 1)), 2)</f>
        <v>25.08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2.01</v>
      </c>
      <c r="G14" s="14">
        <f ca="1">ROUND(INDIRECT(ADDRESS(ROW()+(0), COLUMN()+(-2), 1))*INDIRECT(ADDRESS(ROW()+(0), COLUMN()+(-1), 1)), 2)</f>
        <v>2.01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83.16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1.169</v>
      </c>
      <c r="F17" s="12">
        <v>10.62</v>
      </c>
      <c r="G17" s="12">
        <f ca="1">ROUND(INDIRECT(ADDRESS(ROW()+(0), COLUMN()+(-2), 1))*INDIRECT(ADDRESS(ROW()+(0), COLUMN()+(-1), 1)), 2)</f>
        <v>12.41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0.585</v>
      </c>
      <c r="F18" s="14">
        <v>6.62</v>
      </c>
      <c r="G18" s="14">
        <f ca="1">ROUND(INDIRECT(ADDRESS(ROW()+(0), COLUMN()+(-2), 1))*INDIRECT(ADDRESS(ROW()+(0), COLUMN()+(-1), 1)), 2)</f>
        <v>3.87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16.28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4</v>
      </c>
      <c r="F21" s="14">
        <f ca="1">ROUND(SUM(INDIRECT(ADDRESS(ROW()+(-2), COLUMN()+(1), 1)),INDIRECT(ADDRESS(ROW()+(-6), COLUMN()+(1), 1))), 2)</f>
        <v>99.44</v>
      </c>
      <c r="G21" s="14">
        <f ca="1">ROUND(INDIRECT(ADDRESS(ROW()+(0), COLUMN()+(-2), 1))*INDIRECT(ADDRESS(ROW()+(0), COLUMN()+(-1), 1))/100, 2)</f>
        <v>3.98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103.42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