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<sst xmlns="http://schemas.openxmlformats.org/spreadsheetml/2006/main" count="46" uniqueCount="46">
  <si>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</si>
  <si>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</si>
  <si>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</si>
  <si>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</si>
  <si>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</si>
  <si>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</si>
  <si>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</si>
  <si>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</si>
  <si>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</si>
  <si>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</si>
  <si>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</si>
  <si>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</si>
  <si>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mt10haf050abi</t>
  </si>
  <si>
    <t xml:space="preserve">m³</t>
  </si>
  <si>
    <t xml:space="preserve">Hormigón f'c=210 kg/cm² (21 MPa), clase de exposición F0 S0 P0 C0, tamaño máximo del agregado 19 mm, consistencia blanda, premezclado en planta, según NEC-11 y ACI 318.</t>
  </si>
  <si>
    <t xml:space="preserve">mt07ame040P</t>
  </si>
  <si>
    <t xml:space="preserve">m²</t>
  </si>
  <si>
    <t xml:space="preserve">Malla electrosoldada con alambres longitudinales y transversales de 10 mm de diámetro espaciados 15x15 cm, según NTE-INEN-2209 y ASTM A 497.</t>
  </si>
  <si>
    <t xml:space="preserve">mt47ppi010b</t>
  </si>
  <si>
    <t xml:space="preserve">Ud</t>
  </si>
  <si>
    <t xml:space="preserve">Piscina prefabricada de poliéster, 6,60x3,47x1,40 m (volumen 35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</si>
  <si>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</si>
  <si>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</si>
  <si>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</si>
  <si>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</si>
  <si>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</si>
  <si>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piscina prefabricada de poliéster, 6,60x3,47x1,40 m, volumen 35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</si>
  <si>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</si>
  <si>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</si>
  <si>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</si>
  <si>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</si>
  <si>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</si>
  <si>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</si>
  <si>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</si>
  <si>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</si>
  <si>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</si>
  <si>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</si>
  <si>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</si>
  <si>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</si>
  <si>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</si>
  <si>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</si>
  <si>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</si>
  <si>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</si>
  <si>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</si>
  <si>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$ 1.464,83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</si>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</sst>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5.96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2.5</v>
      </c>
      <c r="G10" s="12">
        <v>96.21</v>
      </c>
      <c r="H10" s="12">
        <f ca="1">ROUND(INDIRECT(ADDRESS(ROW()+(0), COLUMN()+(-2), 1))*INDIRECT(ADDRESS(ROW()+(0), COLUMN()+(-1), 1)), 2)</f>
        <v>240.53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27.5</v>
      </c>
      <c r="G11" s="12">
        <v>11.5</v>
      </c>
      <c r="H11" s="12">
        <f ca="1">ROUND(INDIRECT(ADDRESS(ROW()+(0), COLUMN()+(-2), 1))*INDIRECT(ADDRESS(ROW()+(0), COLUMN()+(-1), 1)), 2)</f>
        <v>316.25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10400.6</v>
      </c>
      <c r="H12" s="12">
        <f ca="1">ROUND(INDIRECT(ADDRESS(ROW()+(0), COLUMN()+(-2), 1))*INDIRECT(ADDRESS(ROW()+(0), COLUMN()+(-1), 1)), 2)</f>
        <v>10400.6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</v>
      </c>
      <c r="G13" s="12">
        <v>15.66</v>
      </c>
      <c r="H13" s="12">
        <f ca="1">ROUND(INDIRECT(ADDRESS(ROW()+(0), COLUMN()+(-2), 1))*INDIRECT(ADDRESS(ROW()+(0), COLUMN()+(-1), 1)), 2)</f>
        <v>440.05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619.59</v>
      </c>
      <c r="H14" s="14">
        <f ca="1">ROUND(INDIRECT(ADDRESS(ROW()+(0), COLUMN()+(-2), 1))*INDIRECT(ADDRESS(ROW()+(0), COLUMN()+(-1), 1)), 2)</f>
        <v>619.59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12017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4.637</v>
      </c>
      <c r="G17" s="14">
        <v>82.25</v>
      </c>
      <c r="H17" s="14">
        <f ca="1">ROUND(INDIRECT(ADDRESS(ROW()+(0), COLUMN()+(-2), 1))*INDIRECT(ADDRESS(ROW()+(0), COLUMN()+(-1), 1)), 2)</f>
        <v>381.39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381.39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31.484</v>
      </c>
      <c r="G20" s="12">
        <v>10.64</v>
      </c>
      <c r="H20" s="12">
        <f ca="1">ROUND(INDIRECT(ADDRESS(ROW()+(0), COLUMN()+(-2), 1))*INDIRECT(ADDRESS(ROW()+(0), COLUMN()+(-1), 1)), 2)</f>
        <v>334.99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47.226</v>
      </c>
      <c r="G21" s="14">
        <v>6.82</v>
      </c>
      <c r="H21" s="14">
        <f ca="1">ROUND(INDIRECT(ADDRESS(ROW()+(0), COLUMN()+(-2), 1))*INDIRECT(ADDRESS(ROW()+(0), COLUMN()+(-1), 1)), 2)</f>
        <v>322.08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657.07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13055.5</v>
      </c>
      <c r="H24" s="14">
        <f ca="1">ROUND(INDIRECT(ADDRESS(ROW()+(0), COLUMN()+(-2), 1))*INDIRECT(ADDRESS(ROW()+(0), COLUMN()+(-1), 1))/100, 2)</f>
        <v>261.11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13316.6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