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<sst xmlns="http://schemas.openxmlformats.org/spreadsheetml/2006/main" count="70" uniqueCount="70">
  <si>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</si>
  <si>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UPG008</t>
  </si>
  <si>
    <t xml:space="preserve">m³</t>
  </si>
  <si>
    <t xml:space="preserve">Muro de hormigón armado para vaso de piscina.</t>
  </si>
  <si>
    <r>
      <rPr>
        <sz val="8.25"/>
        <color rgb="FF000000"/>
        <rFont val="Arial"/>
        <family val="2"/>
      </rPr>
      <t xml:space="preserve">Muro de hormigón armado para vaso de piscina de superficie plana, de hasta 3 m de altura, realizado con hormigón f'c=280 kg/cm² (28 MPa), clase de exposición F0 S0 P1 C1, tamaño máximo del agregado 12,5 mm, consistencia blanda preparado en obra, y vaciado con medios manuales, y vaciado con medios manuales, y acero Grado 60 (fy=4200 kg/cm²), con una cuantía aproximada de 22 kg/m³. Incluso tubos de PVC para paso de instalaciones, alambre de atar y separadores. El precio incluye el figurado del acero (corte y doblado)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</si>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</sst>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9.87" customWidth="1"/>
    <col min="6" max="6" width="15.47" customWidth="1"/>
    <col min="7" max="7" width="13.4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0.08</v>
      </c>
      <c r="H10" s="12">
        <f ca="1">ROUND(INDIRECT(ADDRESS(ROW()+(0), COLUMN()+(-2), 1))*INDIRECT(ADDRESS(ROW()+(0), COLUMN()+(-1), 1)), 2)</f>
        <v>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22.44</v>
      </c>
      <c r="G11" s="12">
        <v>1.45</v>
      </c>
      <c r="H11" s="12">
        <f ca="1">ROUND(INDIRECT(ADDRESS(ROW()+(0), COLUMN()+(-2), 1))*INDIRECT(ADDRESS(ROW()+(0), COLUMN()+(-1), 1)), 2)</f>
        <v>32.54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0.286</v>
      </c>
      <c r="G12" s="12">
        <v>1.83</v>
      </c>
      <c r="H12" s="12">
        <f ca="1">ROUND(INDIRECT(ADDRESS(ROW()+(0), COLUMN()+(-2), 1))*INDIRECT(ADDRESS(ROW()+(0), COLUMN()+(-1), 1)), 2)</f>
        <v>0.52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4.8</v>
      </c>
      <c r="H13" s="12">
        <f ca="1">ROUND(INDIRECT(ADDRESS(ROW()+(0), COLUMN()+(-2), 1))*INDIRECT(ADDRESS(ROW()+(0), COLUMN()+(-1), 1)), 2)</f>
        <v>0.24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0.252</v>
      </c>
      <c r="G14" s="12">
        <v>1.83</v>
      </c>
      <c r="H14" s="12">
        <f ca="1">ROUND(INDIRECT(ADDRESS(ROW()+(0), COLUMN()+(-2), 1))*INDIRECT(ADDRESS(ROW()+(0), COLUMN()+(-1), 1)), 2)</f>
        <v>0.46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0.548</v>
      </c>
      <c r="G15" s="12">
        <v>8.12</v>
      </c>
      <c r="H15" s="12">
        <f ca="1">ROUND(INDIRECT(ADDRESS(ROW()+(0), COLUMN()+(-2), 1))*INDIRECT(ADDRESS(ROW()+(0), COLUMN()+(-1), 1)), 2)</f>
        <v>4.45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0.267</v>
      </c>
      <c r="G16" s="12">
        <v>13.52</v>
      </c>
      <c r="H16" s="12">
        <f ca="1">ROUND(INDIRECT(ADDRESS(ROW()+(0), COLUMN()+(-2), 1))*INDIRECT(ADDRESS(ROW()+(0), COLUMN()+(-1), 1)), 2)</f>
        <v>3.61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483.84</v>
      </c>
      <c r="G17" s="12">
        <v>0.17</v>
      </c>
      <c r="H17" s="12">
        <f ca="1">ROUND(INDIRECT(ADDRESS(ROW()+(0), COLUMN()+(-2), 1))*INDIRECT(ADDRESS(ROW()+(0), COLUMN()+(-1), 1)), 2)</f>
        <v>82.25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2.419</v>
      </c>
      <c r="G18" s="14">
        <v>2.73</v>
      </c>
      <c r="H18" s="14">
        <f ca="1">ROUND(INDIRECT(ADDRESS(ROW()+(0), COLUMN()+(-2), 1))*INDIRECT(ADDRESS(ROW()+(0), COLUMN()+(-1), 1)), 2)</f>
        <v>6.6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131.31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0.73</v>
      </c>
      <c r="G21" s="14">
        <v>3.75</v>
      </c>
      <c r="H21" s="14">
        <f ca="1">ROUND(INDIRECT(ADDRESS(ROW()+(0), COLUMN()+(-2), 1))*INDIRECT(ADDRESS(ROW()+(0), COLUMN()+(-1), 1)), 2)</f>
        <v>2.74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2.74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0.305</v>
      </c>
      <c r="G24" s="12">
        <v>10.75</v>
      </c>
      <c r="H24" s="12">
        <f ca="1">ROUND(INDIRECT(ADDRESS(ROW()+(0), COLUMN()+(-2), 1))*INDIRECT(ADDRESS(ROW()+(0), COLUMN()+(-1), 1)), 2)</f>
        <v>3.28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0.388</v>
      </c>
      <c r="G25" s="12">
        <v>6.89</v>
      </c>
      <c r="H25" s="12">
        <f ca="1">ROUND(INDIRECT(ADDRESS(ROW()+(0), COLUMN()+(-2), 1))*INDIRECT(ADDRESS(ROW()+(0), COLUMN()+(-1), 1)), 2)</f>
        <v>2.67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1.322</v>
      </c>
      <c r="G26" s="12">
        <v>6.38</v>
      </c>
      <c r="H26" s="12">
        <f ca="1">ROUND(INDIRECT(ADDRESS(ROW()+(0), COLUMN()+(-2), 1))*INDIRECT(ADDRESS(ROW()+(0), COLUMN()+(-1), 1)), 2)</f>
        <v>8.43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1.385</v>
      </c>
      <c r="G27" s="12">
        <v>6.48</v>
      </c>
      <c r="H27" s="12">
        <f ca="1">ROUND(INDIRECT(ADDRESS(ROW()+(0), COLUMN()+(-2), 1))*INDIRECT(ADDRESS(ROW()+(0), COLUMN()+(-1), 1)), 2)</f>
        <v>8.97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0.088</v>
      </c>
      <c r="G28" s="12">
        <v>10.75</v>
      </c>
      <c r="H28" s="12">
        <f ca="1">ROUND(INDIRECT(ADDRESS(ROW()+(0), COLUMN()+(-2), 1))*INDIRECT(ADDRESS(ROW()+(0), COLUMN()+(-1), 1)), 2)</f>
        <v>0.95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3">
        <v>0.353</v>
      </c>
      <c r="G29" s="14">
        <v>6.89</v>
      </c>
      <c r="H29" s="14">
        <f ca="1">ROUND(INDIRECT(ADDRESS(ROW()+(0), COLUMN()+(-2), 1))*INDIRECT(ADDRESS(ROW()+(0), COLUMN()+(-1), 1)), 2)</f>
        <v>2.43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26.73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20" t="s">
        <v>66</v>
      </c>
      <c r="D32" s="20"/>
      <c r="E32" s="19" t="s">
        <v>67</v>
      </c>
      <c r="F32" s="13">
        <v>2</v>
      </c>
      <c r="G32" s="14">
        <f ca="1">ROUND(SUM(INDIRECT(ADDRESS(ROW()+(-2), COLUMN()+(1), 1)),INDIRECT(ADDRESS(ROW()+(-10), COLUMN()+(1), 1)),INDIRECT(ADDRESS(ROW()+(-13), COLUMN()+(1), 1))), 2)</f>
        <v>160.78</v>
      </c>
      <c r="H32" s="14">
        <f ca="1">ROUND(INDIRECT(ADDRESS(ROW()+(0), COLUMN()+(-2), 1))*INDIRECT(ADDRESS(ROW()+(0), COLUMN()+(-1), 1))/100, 2)</f>
        <v>3.22</v>
      </c>
    </row>
    <row r="33" spans="1:8" ht="13.50" thickBot="1" customHeight="1">
      <c r="A33" s="21" t="s">
        <v>68</v>
      </c>
      <c r="B33" s="21"/>
      <c r="C33" s="22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1)),INDIRECT(ADDRESS(ROW()+(-11), COLUMN()+(0), 1)),INDIRECT(ADDRESS(ROW()+(-14), COLUMN()+(0), 1))), 2)</f>
        <v>164</v>
      </c>
    </row>
  </sheetData>
  <mergeCells count="6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