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<sst xmlns="http://schemas.openxmlformats.org/spreadsheetml/2006/main" count="34" uniqueCount="34">
  <si>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</si>
  <si>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</si>
  <si>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</si>
  <si>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</si>
  <si>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80 W, factor de potencia mayor de 0,95, de 530 mm de diámetro y 682 mm de altura, con 32 LED SMD 5050, temperatura de color 3000 K, índice de reproducción cromática mayor de 80, índice de deslumbramiento unificado menor de 12, flujo luminoso 9520 lúmenes, con grados de protección IP66 e IK10.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</si>
  <si>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</si>
  <si>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</si>
  <si>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</si>
  <si>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</si>
  <si>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</si>
  <si>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</si>
  <si>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</si>
  <si>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mt34ena290xk</t>
  </si>
  <si>
    <t xml:space="preserve">Ud</t>
  </si>
  <si>
    <t xml:space="preserve">Luminaria de fundición de aluminio, acabado lacado de color gris, regulable, de 80 W, factor de potencia mayor de 0,95, de 530 mm de diámetro y 682 mm de altura, con 32 LED SMD 5050, temperatura de color 3000 K, índice de reproducción cromática mayor de 80, índice de deslumbramiento unificado menor de 12, flujo luminoso 9520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</si>
  <si>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</si>
  <si>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</si>
  <si>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</si>
  <si>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</si>
  <si>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</si>
  <si>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</si>
  <si>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</si>
  <si>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</si>
  <si>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</si>
  <si>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</si>
  <si>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</si>
  <si>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</si>
  <si>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</si>
  <si>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</si>
  <si>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</si>
  <si>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</si>
  <si>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</si>
  <si>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$ 208,76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</si>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</sst>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8.68" customWidth="1"/>
    <col min="5" max="5" width="14.28" customWidth="1"/>
    <col min="6" max="6" width="14.6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478.26</v>
      </c>
      <c r="G10" s="14">
        <f ca="1">ROUND(INDIRECT(ADDRESS(ROW()+(0), COLUMN()+(-2), 1))*INDIRECT(ADDRESS(ROW()+(0), COLUMN()+(-1), 1)), 2)</f>
        <v>478.26</v>
      </c>
    </row>
    <row r="11" spans="1:7" ht="13.50" thickBot="1" customHeight="1">
      <c r="A11" s="15"/>
      <c r="B11" s="15"/>
      <c r="C11" s="15"/>
      <c r="D11" s="15"/>
      <c r="E11" s="9" t="s">
        <v>15</v>
      </c>
      <c r="F11" s="9"/>
      <c r="G11" s="17">
        <f ca="1">ROUND(SUM(INDIRECT(ADDRESS(ROW()+(-1), COLUMN()+(0), 1))), 2)</f>
        <v>478.26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23.1</v>
      </c>
      <c r="G13" s="14">
        <f ca="1">ROUND(INDIRECT(ADDRESS(ROW()+(0), COLUMN()+(-2), 1))*INDIRECT(ADDRESS(ROW()+(0), COLUMN()+(-1), 1)), 2)</f>
        <v>18.73</v>
      </c>
    </row>
    <row r="14" spans="1:7" ht="13.50" thickBot="1" customHeight="1">
      <c r="A14" s="15"/>
      <c r="B14" s="15"/>
      <c r="C14" s="15"/>
      <c r="D14" s="15"/>
      <c r="E14" s="9" t="s">
        <v>20</v>
      </c>
      <c r="F14" s="9"/>
      <c r="G14" s="17">
        <f ca="1">ROUND(SUM(INDIRECT(ADDRESS(ROW()+(-1), COLUMN()+(0), 1))), 2)</f>
        <v>18.73</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0.851</v>
      </c>
      <c r="F16" s="13">
        <v>10.62</v>
      </c>
      <c r="G16" s="13">
        <f ca="1">ROUND(INDIRECT(ADDRESS(ROW()+(0), COLUMN()+(-2), 1))*INDIRECT(ADDRESS(ROW()+(0), COLUMN()+(-1), 1)), 2)</f>
        <v>9.04</v>
      </c>
    </row>
    <row r="17" spans="1:7" ht="13.50" thickBot="1" customHeight="1">
      <c r="A17" s="1" t="s">
        <v>25</v>
      </c>
      <c r="B17" s="1"/>
      <c r="C17" s="10" t="s">
        <v>26</v>
      </c>
      <c r="D17" s="1" t="s">
        <v>27</v>
      </c>
      <c r="E17" s="12">
        <v>0.851</v>
      </c>
      <c r="F17" s="14">
        <v>6.62</v>
      </c>
      <c r="G17" s="14">
        <f ca="1">ROUND(INDIRECT(ADDRESS(ROW()+(0), COLUMN()+(-2), 1))*INDIRECT(ADDRESS(ROW()+(0), COLUMN()+(-1), 1)), 2)</f>
        <v>5.63</v>
      </c>
    </row>
    <row r="18" spans="1:7" ht="13.50" thickBot="1" customHeight="1">
      <c r="A18" s="15"/>
      <c r="B18" s="15"/>
      <c r="C18" s="15"/>
      <c r="D18" s="15"/>
      <c r="E18" s="9" t="s">
        <v>28</v>
      </c>
      <c r="F18" s="9"/>
      <c r="G18" s="17">
        <f ca="1">ROUND(SUM(INDIRECT(ADDRESS(ROW()+(-1), COLUMN()+(0), 1)),INDIRECT(ADDRESS(ROW()+(-2), COLUMN()+(0), 1))), 2)</f>
        <v>14.67</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511.66</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521.89</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