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<sst xmlns="http://schemas.openxmlformats.org/spreadsheetml/2006/main" count="41" uniqueCount="41">
  <si>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</si>
  <si>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</si>
  <si>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</si>
  <si>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</si>
  <si>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mural, de porcelana sanitaria, acabado termoesmaltado, color blanco, de 500x410x177 mm, con un orificio para la grifería y rebosadero, con válvula de desagüe de latón cromado y juego de fijación de 2 piezas, con pedestal de lavatorio,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</si>
  <si>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</si>
  <si>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</si>
  <si>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</si>
  <si>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</si>
  <si>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</si>
  <si>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</si>
  <si>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</si>
  <si>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mt30seg010g</t>
  </si>
  <si>
    <t xml:space="preserve">Ud</t>
  </si>
  <si>
    <t xml:space="preserve">Lavamanos mural, de porcelana sanitaria, acabado termoesmaltado, color blanco, de 500x410x177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</si>
  <si>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</si>
  <si>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</si>
  <si>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</si>
  <si>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</si>
  <si>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</si>
  <si>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</si>
  <si>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mt30asg070cb</t>
  </si>
  <si>
    <t xml:space="preserve">Ud</t>
  </si>
  <si>
    <t xml:space="preserve">Sifón botella de ABS, acabado brillante imitación cromo, con salida de 40 mm de diámetro exterior, para lavatorio, con embellecedor.</t>
  </si>
  <si>
    <t xml:space="preserve">mt30seg022a</t>
  </si>
  <si>
    <t xml:space="preserve">Ud</t>
  </si>
  <si>
    <t xml:space="preserve">Pedestal de lavatorio,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</si>
  <si>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</si>
  <si>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</si>
  <si>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</si>
  <si>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</si>
  <si>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</si>
  <si>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</si>
  <si>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</si>
  <si>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</si>
  <si>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</si>
  <si>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</si>
  <si>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</si>
  <si>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</si>
  <si>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$ 175,69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</si>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</sst>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100.72</v>
      </c>
      <c r="H10" s="12">
        <f ca="1">ROUND(INDIRECT(ADDRESS(ROW()+(0), COLUMN()+(-2), 1))*INDIRECT(ADDRESS(ROW()+(0), COLUMN()+(-1), 1)), 2)</f>
        <v>100.72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78.34</v>
      </c>
      <c r="H11" s="12">
        <f ca="1">ROUND(INDIRECT(ADDRESS(ROW()+(0), COLUMN()+(-2), 1))*INDIRECT(ADDRESS(ROW()+(0), COLUMN()+(-1), 1)), 2)</f>
        <v>78.34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18.02</v>
      </c>
      <c r="H12" s="12">
        <f ca="1">ROUND(INDIRECT(ADDRESS(ROW()+(0), COLUMN()+(-2), 1))*INDIRECT(ADDRESS(ROW()+(0), COLUMN()+(-1), 1)), 2)</f>
        <v>18.02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66.46</v>
      </c>
      <c r="H13" s="12">
        <f ca="1">ROUND(INDIRECT(ADDRESS(ROW()+(0), COLUMN()+(-2), 1))*INDIRECT(ADDRESS(ROW()+(0), COLUMN()+(-1), 1)), 2)</f>
        <v>66.46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82.57</v>
      </c>
      <c r="H14" s="12">
        <f ca="1">ROUND(INDIRECT(ADDRESS(ROW()+(0), COLUMN()+(-2), 1))*INDIRECT(ADDRESS(ROW()+(0), COLUMN()+(-1), 1)), 2)</f>
        <v>82.57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10.55</v>
      </c>
      <c r="H15" s="14">
        <f ca="1">ROUND(INDIRECT(ADDRESS(ROW()+(0), COLUMN()+(-2), 1))*INDIRECT(ADDRESS(ROW()+(0), COLUMN()+(-1), 1)), 2)</f>
        <v>0.13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346.24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1.905</v>
      </c>
      <c r="G18" s="14">
        <v>10.62</v>
      </c>
      <c r="H18" s="14">
        <f ca="1">ROUND(INDIRECT(ADDRESS(ROW()+(0), COLUMN()+(-2), 1))*INDIRECT(ADDRESS(ROW()+(0), COLUMN()+(-1), 1)), 2)</f>
        <v>20.23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20.23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366.47</v>
      </c>
      <c r="H21" s="14">
        <f ca="1">ROUND(INDIRECT(ADDRESS(ROW()+(0), COLUMN()+(-2), 1))*INDIRECT(ADDRESS(ROW()+(0), COLUMN()+(-1), 1))/100, 2)</f>
        <v>7.33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373.8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