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<sst xmlns="http://schemas.openxmlformats.org/spreadsheetml/2006/main" count="32" uniqueCount="32">
  <si>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</si>
  <si>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SAL023</t>
  </si>
  <si>
    <t xml:space="preserve">Ud</t>
  </si>
  <si>
    <t xml:space="preserve">Lavatorio de empotrar en mesón, de arcilla refractaria.</t>
  </si>
  <si>
    <r>
      <rPr>
        <sz val="8.25"/>
        <color rgb="FF000000"/>
        <rFont val="Arial"/>
        <family val="2"/>
      </rPr>
      <t xml:space="preserve">Lavatorio rectangular de empotrar en mesón, de arcilla refractaria, acabado termoesmaltado, color blanco, de 550x450x178 mm, con un orificio para la grifería y rebosadero. Incluso juego de fijación y silicona para sellado de juntas. El precio no incluye el mesón ni la grifería.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</si>
  <si>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</si>
  <si>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</si>
  <si>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</si>
  <si>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</si>
  <si>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</si>
  <si>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</si>
  <si>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</si>
  <si>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mt30svg027a</t>
  </si>
  <si>
    <t xml:space="preserve">Ud</t>
  </si>
  <si>
    <t xml:space="preserve">Lavatorio rectangular de empotrar en mesón, de arcilla refractaria, acabado termoesmaltado, color blanco, de 550x450x178 mm, con un orificio para la grifería y rebosadero, con elementos de fijación y plantilla de montaje.</t>
  </si>
  <si>
    <t xml:space="preserve">mt30asg070aa</t>
  </si>
  <si>
    <t xml:space="preserve">Ud</t>
  </si>
  <si>
    <t xml:space="preserve">Sifón botella de ABS, acabado brillante imitación cromo, con salida de 32 mm de diámetro exterior, para lavatorio,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</si>
  <si>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</si>
  <si>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</si>
  <si>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</si>
  <si>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</si>
  <si>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</si>
  <si>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</si>
  <si>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</si>
  <si>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</si>
  <si>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</si>
  <si>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</si>
  <si>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</si>
  <si>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</si>
  <si>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$ 51,55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</si>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</sst>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254.63</v>
      </c>
      <c r="H10" s="12">
        <f ca="1">ROUND(INDIRECT(ADDRESS(ROW()+(0), COLUMN()+(-2), 1))*INDIRECT(ADDRESS(ROW()+(0), COLUMN()+(-1), 1)), 2)</f>
        <v>254.63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66.92</v>
      </c>
      <c r="H11" s="12">
        <f ca="1">ROUND(INDIRECT(ADDRESS(ROW()+(0), COLUMN()+(-2), 1))*INDIRECT(ADDRESS(ROW()+(0), COLUMN()+(-1), 1)), 2)</f>
        <v>66.92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10.62</v>
      </c>
      <c r="H12" s="14">
        <f ca="1">ROUND(INDIRECT(ADDRESS(ROW()+(0), COLUMN()+(-2), 1))*INDIRECT(ADDRESS(ROW()+(0), COLUMN()+(-1), 1)), 2)</f>
        <v>0.13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321.68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1.397</v>
      </c>
      <c r="G15" s="14">
        <v>10.93</v>
      </c>
      <c r="H15" s="14">
        <f ca="1">ROUND(INDIRECT(ADDRESS(ROW()+(0), COLUMN()+(-2), 1))*INDIRECT(ADDRESS(ROW()+(0), COLUMN()+(-1), 1)), 2)</f>
        <v>15.27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15.27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336.95</v>
      </c>
      <c r="H18" s="14">
        <f ca="1">ROUND(INDIRECT(ADDRESS(ROW()+(0), COLUMN()+(-2), 1))*INDIRECT(ADDRESS(ROW()+(0), COLUMN()+(-1), 1))/100, 2)</f>
        <v>6.74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343.69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