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<sst xmlns="http://schemas.openxmlformats.org/spreadsheetml/2006/main" count="44" uniqueCount="44">
  <si>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</si>
  <si>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SAC005</t>
  </si>
  <si>
    <t xml:space="preserve">Ud</t>
  </si>
  <si>
    <t xml:space="preserve">Conjunto de artefactos sanitarios.</t>
  </si>
  <si>
    <r>
      <rPr>
        <sz val="8.25"/>
        <color rgb="FF000000"/>
        <rFont val="Arial"/>
        <family val="2"/>
      </rPr>
      <t xml:space="preserve">Conjunto de artefactos sanitarios en baño formado por: lavatorio de porcelana sanitaria, con pedestal, gama básica, color blanco, de 520x410 mm; inodoro de porcelana sanitaria, con tanque bajo, gama básica, color blanco, con asiento y tapa lacados, mecanismo de descarga de 3/6 litros, con juego de fijación y codo de evacuación; bidé de porcelana sanitaria, gama básica, color blanco, sin tapa. Incluso desagües, llaves de regulación, enlaces de alimentación flexibles y sellado con silicona.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</si>
  <si>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</si>
  <si>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</si>
  <si>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</si>
  <si>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</si>
  <si>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</si>
  <si>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</si>
  <si>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</si>
  <si>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mt30lps010aa</t>
  </si>
  <si>
    <t xml:space="preserve">Ud</t>
  </si>
  <si>
    <t xml:space="preserve">Lavatorio de porcelana sanitaria, con pedestal, gama básica, color blanco, de 520x410 mm, con juego de fijación.</t>
  </si>
  <si>
    <t xml:space="preserve">mt30ips010a</t>
  </si>
  <si>
    <t xml:space="preserve">Ud</t>
  </si>
  <si>
    <t xml:space="preserve">Inodoro de porcelana sanitaria, con tanque bajo, gama básica, color blanco, con asiento y tapa lacados, mecanismo de descarga de 3/6 litros, con juego de fijación y codo de evacuación.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</si>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</sst>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146.93</v>
      </c>
      <c r="G10" s="12">
        <f ca="1">ROUND(INDIRECT(ADDRESS(ROW()+(0), COLUMN()+(-2), 1))*INDIRECT(ADDRESS(ROW()+(0), COLUMN()+(-1), 1)), 2)</f>
        <v>146.93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318.9</v>
      </c>
      <c r="G11" s="12">
        <f ca="1">ROUND(INDIRECT(ADDRESS(ROW()+(0), COLUMN()+(-2), 1))*INDIRECT(ADDRESS(ROW()+(0), COLUMN()+(-1), 1)), 2)</f>
        <v>318.9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84.83</v>
      </c>
      <c r="G12" s="12">
        <f ca="1">ROUND(INDIRECT(ADDRESS(ROW()+(0), COLUMN()+(-2), 1))*INDIRECT(ADDRESS(ROW()+(0), COLUMN()+(-1), 1)), 2)</f>
        <v>84.83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15.74</v>
      </c>
      <c r="G13" s="12">
        <f ca="1">ROUND(INDIRECT(ADDRESS(ROW()+(0), COLUMN()+(-2), 1))*INDIRECT(ADDRESS(ROW()+(0), COLUMN()+(-1), 1)), 2)</f>
        <v>31.48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11.26</v>
      </c>
      <c r="G14" s="12">
        <f ca="1">ROUND(INDIRECT(ADDRESS(ROW()+(0), COLUMN()+(-2), 1))*INDIRECT(ADDRESS(ROW()+(0), COLUMN()+(-1), 1)), 2)</f>
        <v>11.26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0.036</v>
      </c>
      <c r="F15" s="14">
        <v>10.55</v>
      </c>
      <c r="G15" s="14">
        <f ca="1">ROUND(INDIRECT(ADDRESS(ROW()+(0), COLUMN()+(-2), 1))*INDIRECT(ADDRESS(ROW()+(0), COLUMN()+(-1), 1)), 2)</f>
        <v>0.38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593.78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2.742</v>
      </c>
      <c r="F18" s="12">
        <v>10.62</v>
      </c>
      <c r="G18" s="12">
        <f ca="1">ROUND(INDIRECT(ADDRESS(ROW()+(0), COLUMN()+(-2), 1))*INDIRECT(ADDRESS(ROW()+(0), COLUMN()+(-1), 1)), 2)</f>
        <v>29.12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1.828</v>
      </c>
      <c r="F19" s="14">
        <v>6.62</v>
      </c>
      <c r="G19" s="14">
        <f ca="1">ROUND(INDIRECT(ADDRESS(ROW()+(0), COLUMN()+(-2), 1))*INDIRECT(ADDRESS(ROW()+(0), COLUMN()+(-1), 1)), 2)</f>
        <v>12.1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41.22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635</v>
      </c>
      <c r="G22" s="14">
        <f ca="1">ROUND(INDIRECT(ADDRESS(ROW()+(0), COLUMN()+(-2), 1))*INDIRECT(ADDRESS(ROW()+(0), COLUMN()+(-1), 1))/100, 2)</f>
        <v>12.7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647.7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