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<sst xmlns="http://schemas.openxmlformats.org/spreadsheetml/2006/main" count="29" uniqueCount="29">
  <si>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</si>
  <si>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RTL035</t>
  </si>
  <si>
    <t xml:space="preserve">m²</t>
  </si>
  <si>
    <t xml:space="preserve">Falso techo de rejilla metálica.</t>
  </si>
  <si>
    <r>
      <rPr>
        <sz val="7.80"/>
        <color rgb="FF000000"/>
        <rFont val="Arial"/>
        <family val="2"/>
      </rPr>
      <t xml:space="preserve">Falso techo de </t>
    </r>
    <r>
      <rPr>
        <b/>
        <sz val="7.80"/>
        <color rgb="FF000000"/>
        <rFont val="Arial"/>
        <family val="2"/>
      </rPr>
      <t xml:space="preserve">rejilla de aluminio prelacada al horno, con nervios de 40 mm de alto formando celdillas de 150x150 mm, fabricada en módulos de 600x600 mm, dispuesto sobre entramado metálico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</si>
  <si>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</si>
  <si>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</si>
  <si>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</si>
  <si>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</si>
  <si>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</si>
  <si>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</si>
  <si>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mt12fra010aca</t>
  </si>
  <si>
    <t xml:space="preserve">m²</t>
  </si>
  <si>
    <t xml:space="preserve">Rejilla de aluminio prelacada al horno, con nervios de 40 mm de alto formando celdillas de 150x150 mm, fabricada en módulos de 600x600 mm, para falso techo registrable.</t>
  </si>
  <si>
    <t xml:space="preserve">mt12fra020a</t>
  </si>
  <si>
    <t xml:space="preserve">m²</t>
  </si>
  <si>
    <t xml:space="preserve">Entramado metálico formado por perfiles de 40 mm de alto, con suspensión autoniveladora de pletina para falso techo de rejillas de aluminio, incluso p/p de perfiles de remates, piezas especiales y accesorios de suspensión y fijación.</t>
  </si>
  <si>
    <t xml:space="preserve">mo013</t>
  </si>
  <si>
    <t xml:space="preserve">h</t>
  </si>
  <si>
    <t xml:space="preserve">Oficial 1ª montador de falsos techos.</t>
  </si>
  <si>
    <t xml:space="preserve">mo077</t>
  </si>
  <si>
    <t xml:space="preserve">h</t>
  </si>
  <si>
    <t xml:space="preserve">Ayudante montador de falsos techos.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</si>
  <si>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</si>
  <si>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</si>
  <si>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</si>
  <si>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</si>
  <si>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8,05 $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</si>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</sst>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2.33" customWidth="1"/>
    <col min="3" max="3" width="1.46" customWidth="1"/>
    <col min="4" max="4" width="13.26" customWidth="1"/>
    <col min="5" max="5" width="62.22" customWidth="1"/>
    <col min="6" max="6" width="1.31" customWidth="1"/>
    <col min="7" max="7" width="5.10" customWidth="1"/>
    <col min="8" max="8" width="3.06" customWidth="1"/>
    <col min="9" max="9" width="3.06" customWidth="1"/>
    <col min="10" max="10" width="5.10" customWidth="1"/>
    <col min="11" max="11" width="8.0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1.050000</v>
      </c>
      <c r="G8" s="14"/>
      <c r="H8" s="16">
        <v>25.290000</v>
      </c>
      <c r="I8" s="16"/>
      <c r="J8" s="16">
        <f ca="1">ROUND(INDIRECT(ADDRESS(ROW()+(0), COLUMN()+(-4), 1))*INDIRECT(ADDRESS(ROW()+(0), COLUMN()+(-2), 1)), 2)</f>
        <v>26.550000</v>
      </c>
      <c r="K8" s="16"/>
    </row>
    <row r="9" spans="1:11" ht="31.2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19"/>
      <c r="H9" s="20">
        <v>7.840000</v>
      </c>
      <c r="I9" s="20"/>
      <c r="J9" s="20">
        <f ca="1">ROUND(INDIRECT(ADDRESS(ROW()+(0), COLUMN()+(-4), 1))*INDIRECT(ADDRESS(ROW()+(0), COLUMN()+(-2), 1)), 2)</f>
        <v>7.840000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0.347000</v>
      </c>
      <c r="G10" s="19"/>
      <c r="H10" s="20">
        <v>5.070000</v>
      </c>
      <c r="I10" s="20"/>
      <c r="J10" s="20">
        <f ca="1">ROUND(INDIRECT(ADDRESS(ROW()+(0), COLUMN()+(-4), 1))*INDIRECT(ADDRESS(ROW()+(0), COLUMN()+(-2), 1)), 2)</f>
        <v>1.760000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0.087000</v>
      </c>
      <c r="G11" s="23"/>
      <c r="H11" s="24">
        <v>3.570000</v>
      </c>
      <c r="I11" s="24"/>
      <c r="J11" s="24">
        <f ca="1">ROUND(INDIRECT(ADDRESS(ROW()+(0), COLUMN()+(-4), 1))*INDIRECT(ADDRESS(ROW()+(0), COLUMN()+(-2), 1)), 2)</f>
        <v>0.310000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4"/>
      <c r="H12" s="16">
        <f ca="1">ROUND(SUM(INDIRECT(ADDRESS(ROW()+(-1), COLUMN()+(2), 1)),INDIRECT(ADDRESS(ROW()+(-2), COLUMN()+(2), 1)),INDIRECT(ADDRESS(ROW()+(-3), COLUMN()+(2), 1)),INDIRECT(ADDRESS(ROW()+(-4), COLUMN()+(2), 1))), 2)</f>
        <v>36.460000</v>
      </c>
      <c r="I12" s="16"/>
      <c r="J12" s="16">
        <f ca="1">ROUND(INDIRECT(ADDRESS(ROW()+(0), COLUMN()+(-4), 1))*INDIRECT(ADDRESS(ROW()+(0), COLUMN()+(-2), 1))/100, 2)</f>
        <v>0.730000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3"/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37.190000</v>
      </c>
      <c r="I13" s="24"/>
      <c r="J13" s="24">
        <f ca="1">ROUND(INDIRECT(ADDRESS(ROW()+(0), COLUMN()+(-4), 1))*INDIRECT(ADDRESS(ROW()+(0), COLUMN()+(-2), 1))/100, 2)</f>
        <v>1.120000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38.310000</v>
      </c>
      <c r="K14" s="26"/>
    </row>
  </sheetData>
  <mergeCells count="46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A14:E14"/>
    <mergeCell ref="F14:G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