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<sst xmlns="http://schemas.openxmlformats.org/spreadsheetml/2006/main" count="38" uniqueCount="38">
  <si>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</si>
  <si>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RAP120</t>
  </si>
  <si>
    <t xml:space="preserve">m²</t>
  </si>
  <si>
    <t xml:space="preserve">Revestimiento interior con piezas de piedra natural. Colocación en capa fina.</t>
  </si>
  <si>
    <r>
      <rPr>
        <sz val="8.25"/>
        <color rgb="FF000000"/>
        <rFont val="Arial"/>
        <family val="2"/>
      </rPr>
      <t xml:space="preserve">Revestimiento interior con piezas calibradas y biseladas de mármol, procedente de España, Blanco Macael, 30,5x30,5x1 cm, acabado pulido. SOPORTE: paramento de mampostería de piezas con huecos, vertical, de hasta 3 m de altura. COLOCACIÓN: en capa fina con adhesivo cementoso mejorado, C2 TE, con deslizamiento reducido y tiempo abierto ampliado. REJUNTADO: con mortero de juntas cementoso mejorado, con absorción de agua reducida y resistencia elevada a la abrasión tipo CG 2 W A, color blanco, en juntas de 3 mm de espesor. Incluso separadores de PVC, para juntas horizontales.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</si>
  <si>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</si>
  <si>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</si>
  <si>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</si>
  <si>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</si>
  <si>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</si>
  <si>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</si>
  <si>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</si>
  <si>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mt09mcp100d</t>
  </si>
  <si>
    <t xml:space="preserve">kg</t>
  </si>
  <si>
    <t xml:space="preserve">Adhesivo cementoso mejorado, C2 TE, con deslizamiento reducido y tiempo abierto ampliado, color blanco, a base de cemento de alta resistencia, agregados seleccionados, aditivos y resinas sintéticas, para la colocación en capa fina de todo tipo de piezas cerámicas en paramentos verticales interiores y pisos interiores y exteriores.</t>
  </si>
  <si>
    <t xml:space="preserve">mt19pmn010a</t>
  </si>
  <si>
    <t xml:space="preserve">m²</t>
  </si>
  <si>
    <t xml:space="preserve">Piezas calibradas y biseladas de mármol, procedente de España, Blanco Macael, 30,5x30,5x1 cm, acabado pulido, densidad 2710 kg/m³, resistencia a compresión 85 MPa, resistencia a flexión 14 MPa, absorción de agua por capilaridad menor de 5 kg/m² min½, coeficiente de absorción de agua &lt;= 0,07%, Euroclase A1 de reacción al fuego.</t>
  </si>
  <si>
    <t xml:space="preserve">mt18acc040a</t>
  </si>
  <si>
    <t xml:space="preserve">Ud</t>
  </si>
  <si>
    <t xml:space="preserve">Separadores de PVC, para juntas horizontales en paramentos de piedra natural.</t>
  </si>
  <si>
    <t xml:space="preserve">mt09mcp020dB</t>
  </si>
  <si>
    <t xml:space="preserve">kg</t>
  </si>
  <si>
    <t xml:space="preserve">Mortero de juntas cementoso mejorado, con absorción de agua reducida y resistencia elevada a la abrasión, tipo CG2 W A, color blanco, para juntas de 2 a 20 mm, a base de aglomerantes especiales, agregados seleccionados, aditivos especiales, fibras, resinas sintéticas y pigmentos, con efecto antimoho, antiverdín y preventivo de las eflorescencias, hidrorrepelente, de fraguado y endurecimiento rápido, especial para rejuntado de todo tipo de piezas cerámicas y piedras naturales en zonas de proliferación de microorganismos.</t>
  </si>
  <si>
    <t xml:space="preserve">Subtotal materiales:</t>
  </si>
  <si>
    <t xml:space="preserve">Mano de obra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</si>
  <si>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</si>
  <si>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</si>
  <si>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</si>
  <si>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</si>
  <si>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</si>
  <si>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Ayudante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</si>
  <si>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</si>
  <si>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</si>
  <si>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</si>
  <si>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</si>
  <si>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$ 27,26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</si>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</sst>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14" customWidth="1"/>
    <col min="4" max="4" width="73.95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4</v>
      </c>
      <c r="F10" s="12">
        <v>0.6</v>
      </c>
      <c r="G10" s="12">
        <f ca="1">ROUND(INDIRECT(ADDRESS(ROW()+(0), COLUMN()+(-2), 1))*INDIRECT(ADDRESS(ROW()+(0), COLUMN()+(-1), 1)), 2)</f>
        <v>2.4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1.05</v>
      </c>
      <c r="F11" s="12">
        <v>84.73</v>
      </c>
      <c r="G11" s="12">
        <f ca="1">ROUND(INDIRECT(ADDRESS(ROW()+(0), COLUMN()+(-2), 1))*INDIRECT(ADDRESS(ROW()+(0), COLUMN()+(-1), 1)), 2)</f>
        <v>88.97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8</v>
      </c>
      <c r="F12" s="12">
        <v>0.03</v>
      </c>
      <c r="G12" s="12">
        <f ca="1">ROUND(INDIRECT(ADDRESS(ROW()+(0), COLUMN()+(-2), 1))*INDIRECT(ADDRESS(ROW()+(0), COLUMN()+(-1), 1)), 2)</f>
        <v>0.24</v>
      </c>
    </row>
    <row r="13" spans="1:7" ht="76.50" thickBot="1" customHeight="1">
      <c r="A13" s="1" t="s">
        <v>21</v>
      </c>
      <c r="B13" s="1"/>
      <c r="C13" s="10" t="s">
        <v>22</v>
      </c>
      <c r="D13" s="1" t="s">
        <v>23</v>
      </c>
      <c r="E13" s="13">
        <v>0.33</v>
      </c>
      <c r="F13" s="14">
        <v>3.22</v>
      </c>
      <c r="G13" s="14">
        <f ca="1">ROUND(INDIRECT(ADDRESS(ROW()+(0), COLUMN()+(-2), 1))*INDIRECT(ADDRESS(ROW()+(0), COLUMN()+(-1), 1)), 2)</f>
        <v>1.06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92.67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1.388</v>
      </c>
      <c r="F16" s="12">
        <v>10.34</v>
      </c>
      <c r="G16" s="12">
        <f ca="1">ROUND(INDIRECT(ADDRESS(ROW()+(0), COLUMN()+(-2), 1))*INDIRECT(ADDRESS(ROW()+(0), COLUMN()+(-1), 1)), 2)</f>
        <v>14.35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1.388</v>
      </c>
      <c r="F17" s="14">
        <v>6.62</v>
      </c>
      <c r="G17" s="14">
        <f ca="1">ROUND(INDIRECT(ADDRESS(ROW()+(0), COLUMN()+(-2), 1))*INDIRECT(ADDRESS(ROW()+(0), COLUMN()+(-1), 1)), 2)</f>
        <v>9.19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23.54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116.21</v>
      </c>
      <c r="G20" s="14">
        <f ca="1">ROUND(INDIRECT(ADDRESS(ROW()+(0), COLUMN()+(-2), 1))*INDIRECT(ADDRESS(ROW()+(0), COLUMN()+(-1), 1))/100, 2)</f>
        <v>2.32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118.53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