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<sst xmlns="http://schemas.openxmlformats.org/spreadsheetml/2006/main" count="39" uniqueCount="39">
  <si>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</si>
  <si>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QUH031</t>
  </si>
  <si>
    <t xml:space="preserve">m</t>
  </si>
  <si>
    <t xml:space="preserve">Punto singular para cubierta inclinada de tejas de hormigón.</t>
  </si>
  <si>
    <r>
      <rPr>
        <sz val="8.25"/>
        <color rgb="FF000000"/>
        <rFont val="Arial"/>
        <family val="2"/>
      </rPr>
      <t xml:space="preserve">Alero para cubierta inclinada, con tejas de alero, de hormigón, perfil árabe, color rojo, 42x33 cm, recibidas con mortero de cemento, confeccionado en obra, dosificación 1:6.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</si>
  <si>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</si>
  <si>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</si>
  <si>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</si>
  <si>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</si>
  <si>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</si>
  <si>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</si>
  <si>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</si>
  <si>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mt13thh015a</t>
  </si>
  <si>
    <t xml:space="preserve">Ud</t>
  </si>
  <si>
    <t xml:space="preserve">Teja de alero, de hormigón, perfil árabe, color rojo, 42x33 cm.</t>
  </si>
  <si>
    <t xml:space="preserve">mt08aaa010a</t>
  </si>
  <si>
    <t xml:space="preserve">m³</t>
  </si>
  <si>
    <t xml:space="preserve">Agua.</t>
  </si>
  <si>
    <t xml:space="preserve">mt08cem000c</t>
  </si>
  <si>
    <t xml:space="preserve">kg</t>
  </si>
  <si>
    <t xml:space="preserve">Cemento gris en sacos.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</si>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</sst>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1.87" customWidth="1"/>
    <col min="4" max="4" width="10.54" customWidth="1"/>
    <col min="5" max="5" width="55.08" customWidth="1"/>
    <col min="6" max="6" width="17.68" customWidth="1"/>
    <col min="7" max="7" width="16.83" customWidth="1"/>
    <col min="8" max="8" width="12.7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9.4</v>
      </c>
      <c r="G10" s="12">
        <v>11.05</v>
      </c>
      <c r="H10" s="12">
        <f ca="1">ROUND(INDIRECT(ADDRESS(ROW()+(0), COLUMN()+(-2), 1))*INDIRECT(ADDRESS(ROW()+(0), COLUMN()+(-1), 1)), 2)</f>
        <v>103.87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0.006</v>
      </c>
      <c r="G11" s="12">
        <v>1.83</v>
      </c>
      <c r="H11" s="12">
        <f ca="1">ROUND(INDIRECT(ADDRESS(ROW()+(0), COLUMN()+(-2), 1))*INDIRECT(ADDRESS(ROW()+(0), COLUMN()+(-1), 1)), 2)</f>
        <v>0.01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7.5</v>
      </c>
      <c r="G12" s="14">
        <v>0.17</v>
      </c>
      <c r="H12" s="14">
        <f ca="1">ROUND(INDIRECT(ADDRESS(ROW()+(0), COLUMN()+(-2), 1))*INDIRECT(ADDRESS(ROW()+(0), COLUMN()+(-1), 1)), 2)</f>
        <v>1.28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105.16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0.024</v>
      </c>
      <c r="G15" s="14">
        <v>3.75</v>
      </c>
      <c r="H15" s="14">
        <f ca="1">ROUND(INDIRECT(ADDRESS(ROW()+(0), COLUMN()+(-2), 1))*INDIRECT(ADDRESS(ROW()+(0), COLUMN()+(-1), 1)), 2)</f>
        <v>0.09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0.09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1">
        <v>0.216</v>
      </c>
      <c r="G18" s="12">
        <v>10.34</v>
      </c>
      <c r="H18" s="12">
        <f ca="1">ROUND(INDIRECT(ADDRESS(ROW()+(0), COLUMN()+(-2), 1))*INDIRECT(ADDRESS(ROW()+(0), COLUMN()+(-1), 1)), 2)</f>
        <v>2.23</v>
      </c>
    </row>
    <row r="19" spans="1:8" ht="13.50" thickBot="1" customHeight="1">
      <c r="A19" s="1" t="s">
        <v>31</v>
      </c>
      <c r="B19" s="1"/>
      <c r="C19" s="1"/>
      <c r="D19" s="10" t="s">
        <v>32</v>
      </c>
      <c r="E19" s="1" t="s">
        <v>33</v>
      </c>
      <c r="F19" s="13">
        <v>0.327</v>
      </c>
      <c r="G19" s="14">
        <v>6.38</v>
      </c>
      <c r="H19" s="14">
        <f ca="1">ROUND(INDIRECT(ADDRESS(ROW()+(0), COLUMN()+(-2), 1))*INDIRECT(ADDRESS(ROW()+(0), COLUMN()+(-1), 1)), 2)</f>
        <v>2.09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4.32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36</v>
      </c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1)),INDIRECT(ADDRESS(ROW()+(-9), COLUMN()+(1), 1))), 2)</f>
        <v>109.57</v>
      </c>
      <c r="H22" s="14">
        <f ca="1">ROUND(INDIRECT(ADDRESS(ROW()+(0), COLUMN()+(-2), 1))*INDIRECT(ADDRESS(ROW()+(0), COLUMN()+(-1), 1))/100, 2)</f>
        <v>2.19</v>
      </c>
    </row>
    <row r="23" spans="1:8" ht="13.50" thickBot="1" customHeight="1">
      <c r="A23" s="8"/>
      <c r="B23" s="8"/>
      <c r="C23" s="8"/>
      <c r="D23" s="8"/>
      <c r="E23" s="8"/>
      <c r="F23" s="21" t="s">
        <v>38</v>
      </c>
      <c r="G23" s="21"/>
      <c r="H23" s="22">
        <f ca="1">ROUND(SUM(INDIRECT(ADDRESS(ROW()+(-1), COLUMN()+(0), 1)),INDIRECT(ADDRESS(ROW()+(-3), COLUMN()+(0), 1)),INDIRECT(ADDRESS(ROW()+(-7), COLUMN()+(0), 1)),INDIRECT(ADDRESS(ROW()+(-10), COLUMN()+(0), 1))), 2)</f>
        <v>111.76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F16:G16"/>
    <mergeCell ref="A17:C17"/>
    <mergeCell ref="E17:F17"/>
    <mergeCell ref="A18:C18"/>
    <mergeCell ref="A19:C19"/>
    <mergeCell ref="A20:C20"/>
    <mergeCell ref="F20:G20"/>
    <mergeCell ref="A21:C21"/>
    <mergeCell ref="E21:F21"/>
    <mergeCell ref="A22:C22"/>
    <mergeCell ref="A23:C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