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<sst xmlns="http://schemas.openxmlformats.org/spreadsheetml/2006/main" count="32" uniqueCount="32">
  <si>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</si>
  <si>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QUH011</t>
  </si>
  <si>
    <t xml:space="preserve">m²</t>
  </si>
  <si>
    <t xml:space="preserve">Paneles de fibrocemento sin amianto, con aislamiento incorporado, para montaje de cobertura de tejas de hormigón.</t>
  </si>
  <si>
    <r>
      <rPr>
        <sz val="8.25"/>
        <color rgb="FF000000"/>
        <rFont val="Arial"/>
        <family val="2"/>
      </rPr>
      <t xml:space="preserve">Paneles, formados por placa ondulada de fibrocemento sin amianto, color arcilla, en la cara exterior, núcleo aislante de espuma de poliuretano y acabado interior superficial de madera como barrera antivapor; de 2500 mm de longitud, 1100 mm de anchura y 54 mm de espesor, colocadas con un solape de la placa superior de 150 mm y fijadas mecánicamente a cualquier tipo de correa estructural, para montaje de cobertura de teja de hormigón de perfil árabe, en cubierta inclinada, con una pendiente mayor del 25%. Incluso accesorios de fijación de los paneles. El precio no incluye la cobertura de tejas.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</si>
  <si>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</si>
  <si>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</si>
  <si>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</si>
  <si>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</si>
  <si>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</si>
  <si>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</si>
  <si>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</si>
  <si>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mt13eur015g</t>
  </si>
  <si>
    <t xml:space="preserve">Ud</t>
  </si>
  <si>
    <t xml:space="preserve">Panel, formado por placa ondulada de fibrocemento sin amianto, color arcilla, en la cara exterior, núcleo aislante de espuma de poliuretano y acabado interior superficial de madera como barrera antivapor; de 2500 mm de longitud, 1100 mm de anchura y 54 mm de espesor.</t>
  </si>
  <si>
    <t xml:space="preserve">mt13eur100a</t>
  </si>
  <si>
    <t xml:space="preserve">Ud</t>
  </si>
  <si>
    <t xml:space="preserve">Kit de accesorios de fijación, para placas onduladas de fibrocemento sin amianto.</t>
  </si>
  <si>
    <t xml:space="preserve">Subtotal materiales:</t>
  </si>
  <si>
    <t xml:space="preserve">Mano de obra</t>
  </si>
  <si>
    <t xml:space="preserve">mo051</t>
  </si>
  <si>
    <t xml:space="preserve">h</t>
  </si>
  <si>
    <t xml:space="preserve">Montador de fachadas y cubiertas de paneles metálicos.</t>
  </si>
  <si>
    <t xml:space="preserve">mo098</t>
  </si>
  <si>
    <t xml:space="preserve">h</t>
  </si>
  <si>
    <t xml:space="preserve">Ayudante montador de fachadas y cubiertas de paneles metálicos.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</si>
  <si>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</si>
  <si>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</si>
  <si>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</si>
  <si>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</si>
  <si>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$ 9,59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</si>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</sst>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1" customWidth="1"/>
    <col min="3" max="3" width="2.38" customWidth="1"/>
    <col min="4" max="4" width="5.27" customWidth="1"/>
    <col min="5" max="5" width="75.82" customWidth="1"/>
    <col min="6" max="6" width="11.90" customWidth="1"/>
    <col min="7" max="7" width="12.0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0.426</v>
      </c>
      <c r="G10" s="12">
        <v>132.75</v>
      </c>
      <c r="H10" s="12">
        <f ca="1">ROUND(INDIRECT(ADDRESS(ROW()+(0), COLUMN()+(-2), 1))*INDIRECT(ADDRESS(ROW()+(0), COLUMN()+(-1), 1)), 2)</f>
        <v>56.55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14.25</v>
      </c>
      <c r="H11" s="14">
        <f ca="1">ROUND(INDIRECT(ADDRESS(ROW()+(0), COLUMN()+(-2), 1))*INDIRECT(ADDRESS(ROW()+(0), COLUMN()+(-1), 1)), 2)</f>
        <v>14.25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70.8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0.193</v>
      </c>
      <c r="G14" s="12">
        <v>10.62</v>
      </c>
      <c r="H14" s="12">
        <f ca="1">ROUND(INDIRECT(ADDRESS(ROW()+(0), COLUMN()+(-2), 1))*INDIRECT(ADDRESS(ROW()+(0), COLUMN()+(-1), 1)), 2)</f>
        <v>2.05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0.193</v>
      </c>
      <c r="G15" s="14">
        <v>6.62</v>
      </c>
      <c r="H15" s="14">
        <f ca="1">ROUND(INDIRECT(ADDRESS(ROW()+(0), COLUMN()+(-2), 1))*INDIRECT(ADDRESS(ROW()+(0), COLUMN()+(-1), 1)), 2)</f>
        <v>1.28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3.33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74.13</v>
      </c>
      <c r="H18" s="14">
        <f ca="1">ROUND(INDIRECT(ADDRESS(ROW()+(0), COLUMN()+(-2), 1))*INDIRECT(ADDRESS(ROW()+(0), COLUMN()+(-1), 1))/100, 2)</f>
        <v>1.48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75.61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