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<sst xmlns="http://schemas.openxmlformats.org/spreadsheetml/2006/main" count="35" uniqueCount="35">
  <si>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</si>
  <si>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QUC012</t>
  </si>
  <si>
    <t xml:space="preserve">Ud</t>
  </si>
  <si>
    <t xml:space="preserve">Piezas especiales para cubierta inclinada de fibrocemento sin amianto.</t>
  </si>
  <si>
    <r>
      <rPr>
        <sz val="8.25"/>
        <color rgb="FF000000"/>
        <rFont val="Arial"/>
        <family val="2"/>
      </rPr>
      <t xml:space="preserve">Placa de fibrocemento sin amianto, con adaptador para salida de humos, de 1520x1000 mm, color arcilla, con pieza de conexión y aspirador estático, colocada sobre las placas, con un solape mínimo de 10 cm, para cubierta inclinada, con una pendiente mayor del 10%. Incluso accesorios de fijación a las placas.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</si>
  <si>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</si>
  <si>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</si>
  <si>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</si>
  <si>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</si>
  <si>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</si>
  <si>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</si>
  <si>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</si>
  <si>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mt13eur095a</t>
  </si>
  <si>
    <t xml:space="preserve">Ud</t>
  </si>
  <si>
    <t xml:space="preserve">Placa de fibrocemento sin amianto, con adaptador para salida de humos, de 1520x1000 mm, color arcilla, con accesorios de fijación.</t>
  </si>
  <si>
    <t xml:space="preserve">mt13eur096a</t>
  </si>
  <si>
    <t xml:space="preserve">Ud</t>
  </si>
  <si>
    <t xml:space="preserve">Pieza de conexión entre placa de fibrocemento sin amianto y aspirador estático para salida de humos, de 760x520 mm, diámetro de salida 30 cm, color arcilla, con accesorios de fijación.</t>
  </si>
  <si>
    <t xml:space="preserve">mt13eur097d</t>
  </si>
  <si>
    <t xml:space="preserve">Ud</t>
  </si>
  <si>
    <t xml:space="preserve">Aspirador giratorio para salida de humos, de acero inoxidable, con diámetro de salida 32 cm, y accesorios de fijación.</t>
  </si>
  <si>
    <t xml:space="preserve">Subtotal materiales:</t>
  </si>
  <si>
    <t xml:space="preserve">Mano de obra</t>
  </si>
  <si>
    <t xml:space="preserve">mo051</t>
  </si>
  <si>
    <t xml:space="preserve">h</t>
  </si>
  <si>
    <t xml:space="preserve">Montador de fachadas y cubiertas de paneles metálicos.</t>
  </si>
  <si>
    <t xml:space="preserve">mo098</t>
  </si>
  <si>
    <t xml:space="preserve">h</t>
  </si>
  <si>
    <t xml:space="preserve">Ayudante montador de fachadas y cubiertas de paneles metálicos.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</si>
  <si>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</si>
  <si>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</si>
  <si>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</si>
  <si>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</si>
  <si>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$ 164,88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</si>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</sst>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38" customWidth="1"/>
    <col min="4" max="4" width="5.27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185.83</v>
      </c>
      <c r="H10" s="12">
        <f ca="1">ROUND(INDIRECT(ADDRESS(ROW()+(0), COLUMN()+(-2), 1))*INDIRECT(ADDRESS(ROW()+(0), COLUMN()+(-1), 1)), 2)</f>
        <v>185.83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82.41</v>
      </c>
      <c r="H11" s="12">
        <f ca="1">ROUND(INDIRECT(ADDRESS(ROW()+(0), COLUMN()+(-2), 1))*INDIRECT(ADDRESS(ROW()+(0), COLUMN()+(-1), 1)), 2)</f>
        <v>82.41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162.65</v>
      </c>
      <c r="H12" s="14">
        <f ca="1">ROUND(INDIRECT(ADDRESS(ROW()+(0), COLUMN()+(-2), 1))*INDIRECT(ADDRESS(ROW()+(0), COLUMN()+(-1), 1)), 2)</f>
        <v>162.65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430.89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0.429</v>
      </c>
      <c r="G15" s="12">
        <v>10.62</v>
      </c>
      <c r="H15" s="12">
        <f ca="1">ROUND(INDIRECT(ADDRESS(ROW()+(0), COLUMN()+(-2), 1))*INDIRECT(ADDRESS(ROW()+(0), COLUMN()+(-1), 1)), 2)</f>
        <v>4.56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0.215</v>
      </c>
      <c r="G16" s="14">
        <v>6.62</v>
      </c>
      <c r="H16" s="14">
        <f ca="1">ROUND(INDIRECT(ADDRESS(ROW()+(0), COLUMN()+(-2), 1))*INDIRECT(ADDRESS(ROW()+(0), COLUMN()+(-1), 1)), 2)</f>
        <v>1.42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5.98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436.87</v>
      </c>
      <c r="H19" s="14">
        <f ca="1">ROUND(INDIRECT(ADDRESS(ROW()+(0), COLUMN()+(-2), 1))*INDIRECT(ADDRESS(ROW()+(0), COLUMN()+(-1), 1))/100, 2)</f>
        <v>8.74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445.61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