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<sst xmlns="http://schemas.openxmlformats.org/spreadsheetml/2006/main" count="41" uniqueCount="41">
  <si>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</si>
  <si>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QEF010</t>
  </si>
  <si>
    <t xml:space="preserve">m</t>
  </si>
  <si>
    <t xml:space="preserve">Junta de dilatación en cubierta plana no transitable, ventilada. Impermeabilización con láminas asfálticas.</t>
  </si>
  <si>
    <r>
      <rPr>
        <sz val="8.25"/>
        <color rgb="FF000000"/>
        <rFont val="Arial"/>
        <family val="2"/>
      </rPr>
      <t xml:space="preserve">Junta de dilatación en cubierta plana no transitable, ventilada, autoprotegida, tipo convencional. Impermeabilización: dos bandas de adherencia, de lámina de betún modificado con elastómero SBS, LBM(SBS)-30-FP, con armadura de fieltro de poliéster no tejido de 160 g/m², de superficie no protegida, de 30 cm de anchura cada una, totalmente adheridas al soporte con soplete, a cada lado de la junta, previa imprimación con emulsión asfáltica aniónica con cargas; banda de refuerzo de 50 cm de anchura, realizada a partir de lámina de betún modificado con elastómero SBS, LBM(SBS)-40-FP, con armadura de fieltro de poliéster no tejido de 160 g/m², de superficie no protegida, formando un fuelle sin adherir en la zona de la junta; cordón de relleno para junta de dilatación, de masilla con base bituminosa tipo BH-II, de 25 mm de diámetro; y banda de terminación de 33 cm de anchura, realizada a partir de lámina de betún modificado con elastómero SBS, LBM(SBS)-50/G-FP, con armadura de fieltro de poliéster reforzado y estabilizado de 150 g/m², con autoprotección mineral de color verde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</si>
  <si>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</si>
  <si>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</si>
  <si>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</si>
  <si>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</si>
  <si>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</si>
  <si>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</si>
  <si>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</si>
  <si>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</si>
  <si>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</si>
  <si>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</si>
  <si>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</si>
  <si>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</si>
  <si>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NTE INEN-UNE-EN 13707.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</si>
  <si>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</si>
  <si>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</si>
  <si>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NTE INEN-UNE-EN 13707.</t>
  </si>
  <si>
    <t xml:space="preserve">mt15sja010q</t>
  </si>
  <si>
    <t xml:space="preserve">m</t>
  </si>
  <si>
    <t xml:space="preserve">Cordón de relleno para junta de dilatación, de masilla con base bituminosa tipo BH-II, de 25 mm de diámetro.</t>
  </si>
  <si>
    <t xml:space="preserve">mt14lga010ec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</si>
  <si>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</si>
  <si>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verde. Según NTE INEN-UNE-EN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</si>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</sst>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4.64</v>
      </c>
      <c r="H10" s="12">
        <f ca="1">ROUND(INDIRECT(ADDRESS(ROW()+(0), COLUMN()+(-2), 1))*INDIRECT(ADDRESS(ROW()+(0), COLUMN()+(-1), 1)), 2)</f>
        <v>0.84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7.8</v>
      </c>
      <c r="H11" s="12">
        <f ca="1">ROUND(INDIRECT(ADDRESS(ROW()+(0), COLUMN()+(-2), 1))*INDIRECT(ADDRESS(ROW()+(0), COLUMN()+(-1), 1)), 2)</f>
        <v>4.68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0.525</v>
      </c>
      <c r="G12" s="12">
        <v>9.75</v>
      </c>
      <c r="H12" s="12">
        <f ca="1">ROUND(INDIRECT(ADDRESS(ROW()+(0), COLUMN()+(-2), 1))*INDIRECT(ADDRESS(ROW()+(0), COLUMN()+(-1), 1)), 2)</f>
        <v>5.12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4.38</v>
      </c>
      <c r="H13" s="12">
        <f ca="1">ROUND(INDIRECT(ADDRESS(ROW()+(0), COLUMN()+(-2), 1))*INDIRECT(ADDRESS(ROW()+(0), COLUMN()+(-1), 1)), 2)</f>
        <v>4.6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</v>
      </c>
      <c r="G14" s="14">
        <v>11.92</v>
      </c>
      <c r="H14" s="14">
        <f ca="1">ROUND(INDIRECT(ADDRESS(ROW()+(0), COLUMN()+(-2), 1))*INDIRECT(ADDRESS(ROW()+(0), COLUMN()+(-1), 1)), 2)</f>
        <v>3.93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19.17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0.172</v>
      </c>
      <c r="G17" s="12">
        <v>10.34</v>
      </c>
      <c r="H17" s="12">
        <f ca="1">ROUND(INDIRECT(ADDRESS(ROW()+(0), COLUMN()+(-2), 1))*INDIRECT(ADDRESS(ROW()+(0), COLUMN()+(-1), 1)), 2)</f>
        <v>1.78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0.172</v>
      </c>
      <c r="G18" s="14">
        <v>6.62</v>
      </c>
      <c r="H18" s="14">
        <f ca="1">ROUND(INDIRECT(ADDRESS(ROW()+(0), COLUMN()+(-2), 1))*INDIRECT(ADDRESS(ROW()+(0), COLUMN()+(-1), 1)), 2)</f>
        <v>1.14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2.92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22.09</v>
      </c>
      <c r="H21" s="14">
        <f ca="1">ROUND(INDIRECT(ADDRESS(ROW()+(0), COLUMN()+(-2), 1))*INDIRECT(ADDRESS(ROW()+(0), COLUMN()+(-1), 1))/100, 2)</f>
        <v>0.44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22.53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