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<sst xmlns="http://schemas.openxmlformats.org/spreadsheetml/2006/main" count="32" uniqueCount="32">
  <si>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</si>
  <si>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</si>
  <si>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</si>
  <si>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Adecuación acústico, con paneles autoportantes suspendidos de la losa.</t>
  </si>
  <si>
    <r>
      <rPr>
        <sz val="8.25"/>
        <color rgb="FF000000"/>
        <rFont val="Arial"/>
        <family val="2"/>
      </rPr>
      <t xml:space="preserve">Adecuación acústico, situado a una altura menor de 4 m, con panel acústico autoportante de lana mineral, de 1200x300x50 mm, revestido por las dos caras con un velo mineral de color Blanco, con los cantos pintados, suspendido de la losa con kits de suspensión, formados por un cable de 1,50 m de longitud con un gancho y una fijación para anclar al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</si>
  <si>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</si>
  <si>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</si>
  <si>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</si>
  <si>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</si>
  <si>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</si>
  <si>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</si>
  <si>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</si>
  <si>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mt16par130ccgac</t>
  </si>
  <si>
    <t xml:space="preserve">Ud</t>
  </si>
  <si>
    <t xml:space="preserve">Panel acústico autoportante de lana mineral, de 1200x300x50 mm, revestido por las dos caras con un velo mineral de color Blanco, con los cantos pintados, coeficiente de absorción acústica medio 0,44 para una frecuencia de 500 Hz, Euroclase A1 de reacción al fuego.</t>
  </si>
  <si>
    <t xml:space="preserve">mt12par202ca</t>
  </si>
  <si>
    <t xml:space="preserve">Ud</t>
  </si>
  <si>
    <t xml:space="preserve">Kit de suspensión, formado por un cable de 1,50 m de longitud con un gancho y una fijación para anclar al hormigón.</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</si>
  <si>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</si>
  <si>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</si>
  <si>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</si>
  <si>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</si>
  <si>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</si>
  <si>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</si>
  <si>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</si>
  <si>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</si>
  <si>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</si>
  <si>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</si>
  <si>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</si>
  <si>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</si>
  <si>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$ 4,58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</si>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</sst>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55.56</v>
      </c>
      <c r="H10" s="12">
        <f ca="1">ROUND(INDIRECT(ADDRESS(ROW()+(0), COLUMN()+(-2), 1))*INDIRECT(ADDRESS(ROW()+(0), COLUMN()+(-1), 1)), 2)</f>
        <v>55.56</v>
      </c>
    </row>
    <row r="11" spans="1:8" ht="24.00" thickBot="1" customHeight="1">
      <c r="A11" s="1" t="s">
        <v>15</v>
      </c>
      <c r="B11" s="1"/>
      <c r="C11" s="1"/>
      <c r="D11" s="10" t="s">
        <v>16</v>
      </c>
      <c r="E11" s="1" t="s">
        <v>17</v>
      </c>
      <c r="F11" s="13">
        <v>2</v>
      </c>
      <c r="G11" s="14">
        <v>14.94</v>
      </c>
      <c r="H11" s="14">
        <f ca="1">ROUND(INDIRECT(ADDRESS(ROW()+(0), COLUMN()+(-2), 1))*INDIRECT(ADDRESS(ROW()+(0), COLUMN()+(-1), 1)), 2)</f>
        <v>29.88</v>
      </c>
    </row>
    <row r="12" spans="1:8" ht="13.50" thickBot="1" customHeight="1">
      <c r="A12" s="15"/>
      <c r="B12" s="15"/>
      <c r="C12" s="15"/>
      <c r="D12" s="15"/>
      <c r="E12" s="15"/>
      <c r="F12" s="9" t="s">
        <v>18</v>
      </c>
      <c r="G12" s="9"/>
      <c r="H12" s="17">
        <f ca="1">ROUND(SUM(INDIRECT(ADDRESS(ROW()+(-1), COLUMN()+(0), 1)),INDIRECT(ADDRESS(ROW()+(-2), COLUMN()+(0), 1))), 2)</f>
        <v>85.44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0.368</v>
      </c>
      <c r="G14" s="12">
        <v>10.62</v>
      </c>
      <c r="H14" s="12">
        <f ca="1">ROUND(INDIRECT(ADDRESS(ROW()+(0), COLUMN()+(-2), 1))*INDIRECT(ADDRESS(ROW()+(0), COLUMN()+(-1), 1)), 2)</f>
        <v>3.91</v>
      </c>
    </row>
    <row r="15" spans="1:8" ht="13.50" thickBot="1" customHeight="1">
      <c r="A15" s="1" t="s">
        <v>23</v>
      </c>
      <c r="B15" s="1"/>
      <c r="C15" s="1"/>
      <c r="D15" s="10" t="s">
        <v>24</v>
      </c>
      <c r="E15" s="1" t="s">
        <v>25</v>
      </c>
      <c r="F15" s="13">
        <v>0.061</v>
      </c>
      <c r="G15" s="14">
        <v>6.62</v>
      </c>
      <c r="H15" s="14">
        <f ca="1">ROUND(INDIRECT(ADDRESS(ROW()+(0), COLUMN()+(-2), 1))*INDIRECT(ADDRESS(ROW()+(0), COLUMN()+(-1), 1)), 2)</f>
        <v>0.4</v>
      </c>
    </row>
    <row r="16" spans="1:8" ht="13.50" thickBot="1" customHeight="1">
      <c r="A16" s="15"/>
      <c r="B16" s="15"/>
      <c r="C16" s="15"/>
      <c r="D16" s="15"/>
      <c r="E16" s="15"/>
      <c r="F16" s="9" t="s">
        <v>26</v>
      </c>
      <c r="G16" s="9"/>
      <c r="H16" s="17">
        <f ca="1">ROUND(SUM(INDIRECT(ADDRESS(ROW()+(-1), COLUMN()+(0), 1)),INDIRECT(ADDRESS(ROW()+(-2), COLUMN()+(0), 1))), 2)</f>
        <v>4.31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89.75</v>
      </c>
      <c r="H18" s="14">
        <f ca="1">ROUND(INDIRECT(ADDRESS(ROW()+(0), COLUMN()+(-2), 1))*INDIRECT(ADDRESS(ROW()+(0), COLUMN()+(-1), 1))/100, 2)</f>
        <v>1.8</v>
      </c>
    </row>
    <row r="19" spans="1:8" ht="13.50" thickBot="1" customHeight="1">
      <c r="A19" s="21" t="s">
        <v>30</v>
      </c>
      <c r="B19" s="21"/>
      <c r="C19" s="21"/>
      <c r="D19" s="22"/>
      <c r="E19" s="23"/>
      <c r="F19" s="24" t="s">
        <v>31</v>
      </c>
      <c r="G19" s="25"/>
      <c r="H19" s="26">
        <f ca="1">ROUND(SUM(INDIRECT(ADDRESS(ROW()+(-1), COLUMN()+(0), 1)),INDIRECT(ADDRESS(ROW()+(-3), COLUMN()+(0), 1)),INDIRECT(ADDRESS(ROW()+(-7), COLUMN()+(0), 1))), 2)</f>
        <v>91.55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