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<sst xmlns="http://schemas.openxmlformats.org/spreadsheetml/2006/main" count="47" uniqueCount="47">
  <si>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</si>
  <si>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NIM010</t>
  </si>
  <si>
    <t xml:space="preserve">m²</t>
  </si>
  <si>
    <t xml:space="preserve">Impermeabilización de muro de mampostería en contacto con el terreno, por su cara exterior, con emulsiones asfálticas.</t>
  </si>
  <si>
    <r>
      <rPr>
        <sz val="8.25"/>
        <color rgb="FF000000"/>
        <rFont val="Arial"/>
        <family val="2"/>
      </rPr>
      <t xml:space="preserve">Impermeabilización de muro de mampostería de bloques de hormigón en contacto con el terreno, por su cara exterior, con emulsión bituminosa aniónica monocomponente, a base de betunes y resinas, aplicada en dos manos, (rendimiento: 1,2 kg/m² cada mano); sobre una capa de regularización de mortero de cemento, confeccionado en obra, con aditivo hidrófugo, dosificación 1:5, de 2 cm de espesor, acabado fratasado.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</si>
  <si>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</si>
  <si>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</si>
  <si>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</si>
  <si>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</si>
  <si>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</si>
  <si>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</si>
  <si>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</si>
  <si>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</si>
  <si>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</si>
  <si>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</si>
  <si>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</si>
  <si>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</si>
  <si>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</si>
  <si>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</si>
  <si>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</si>
  <si>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</si>
  <si>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</si>
  <si>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</si>
  <si>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</si>
  <si>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mt14ieb010a</t>
  </si>
  <si>
    <t xml:space="preserve">kg</t>
  </si>
  <si>
    <t xml:space="preserve">Emulsión bituminosa aniónica monocomponente, a base de betunes y resinas.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</si>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</sst>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0.03" customWidth="1"/>
    <col min="4" max="4" width="66.81" customWidth="1"/>
    <col min="5" max="5" width="14.28" customWidth="1"/>
    <col min="6" max="6" width="13.43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1.83</v>
      </c>
      <c r="G10" s="12">
        <f ca="1">ROUND(INDIRECT(ADDRESS(ROW()+(0), COLUMN()+(-2), 1))*INDIRECT(ADDRESS(ROW()+(0), COLUMN()+(-1), 1)), 2)</f>
        <v>0.01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0.032</v>
      </c>
      <c r="F11" s="12">
        <v>24.41</v>
      </c>
      <c r="G11" s="12">
        <f ca="1">ROUND(INDIRECT(ADDRESS(ROW()+(0), COLUMN()+(-2), 1))*INDIRECT(ADDRESS(ROW()+(0), COLUMN()+(-1), 1)), 2)</f>
        <v>0.78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6</v>
      </c>
      <c r="F12" s="12">
        <v>0.17</v>
      </c>
      <c r="G12" s="12">
        <f ca="1">ROUND(INDIRECT(ADDRESS(ROW()+(0), COLUMN()+(-2), 1))*INDIRECT(ADDRESS(ROW()+(0), COLUMN()+(-1), 1)), 2)</f>
        <v>1.02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0.12</v>
      </c>
      <c r="F13" s="12">
        <v>1.46</v>
      </c>
      <c r="G13" s="12">
        <f ca="1">ROUND(INDIRECT(ADDRESS(ROW()+(0), COLUMN()+(-2), 1))*INDIRECT(ADDRESS(ROW()+(0), COLUMN()+(-1), 1)), 2)</f>
        <v>0.18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2.4</v>
      </c>
      <c r="F14" s="14">
        <v>3.02</v>
      </c>
      <c r="G14" s="14">
        <f ca="1">ROUND(INDIRECT(ADDRESS(ROW()+(0), COLUMN()+(-2), 1))*INDIRECT(ADDRESS(ROW()+(0), COLUMN()+(-1), 1)), 2)</f>
        <v>7.25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9.24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0.137</v>
      </c>
      <c r="F17" s="12">
        <v>10.34</v>
      </c>
      <c r="G17" s="12">
        <f ca="1">ROUND(INDIRECT(ADDRESS(ROW()+(0), COLUMN()+(-2), 1))*INDIRECT(ADDRESS(ROW()+(0), COLUMN()+(-1), 1)), 2)</f>
        <v>1.42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0.137</v>
      </c>
      <c r="F18" s="12">
        <v>6.62</v>
      </c>
      <c r="G18" s="12">
        <f ca="1">ROUND(INDIRECT(ADDRESS(ROW()+(0), COLUMN()+(-2), 1))*INDIRECT(ADDRESS(ROW()+(0), COLUMN()+(-1), 1)), 2)</f>
        <v>0.91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0.549</v>
      </c>
      <c r="F19" s="12">
        <v>10.34</v>
      </c>
      <c r="G19" s="12">
        <f ca="1">ROUND(INDIRECT(ADDRESS(ROW()+(0), COLUMN()+(-2), 1))*INDIRECT(ADDRESS(ROW()+(0), COLUMN()+(-1), 1)), 2)</f>
        <v>5.68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0.274</v>
      </c>
      <c r="F20" s="14">
        <v>6.38</v>
      </c>
      <c r="G20" s="14">
        <f ca="1">ROUND(INDIRECT(ADDRESS(ROW()+(0), COLUMN()+(-2), 1))*INDIRECT(ADDRESS(ROW()+(0), COLUMN()+(-1), 1)), 2)</f>
        <v>1.75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1))), 2)</f>
        <v>9.76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1)),INDIRECT(ADDRESS(ROW()+(-8), COLUMN()+(1), 1))), 2)</f>
        <v>19</v>
      </c>
      <c r="G23" s="14">
        <f ca="1">ROUND(INDIRECT(ADDRESS(ROW()+(0), COLUMN()+(-2), 1))*INDIRECT(ADDRESS(ROW()+(0), COLUMN()+(-1), 1))/100, 2)</f>
        <v>0.38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1)),INDIRECT(ADDRESS(ROW()+(-9), COLUMN()+(0), 1))), 2)</f>
        <v>19.38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