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<sst xmlns="http://schemas.openxmlformats.org/spreadsheetml/2006/main" count="32" uniqueCount="32">
  <si>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</si>
  <si>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NBP100</t>
  </si>
  <si>
    <t xml:space="preserve">m²</t>
  </si>
  <si>
    <t xml:space="preserve">Aislamiento acústico a ruido aéreo, en partición desmontable, a través del plenum.</t>
  </si>
  <si>
    <r>
      <rPr>
        <sz val="8.25"/>
        <color rgb="FF000000"/>
        <rFont val="Arial"/>
        <family val="2"/>
      </rPr>
      <t xml:space="preserve">Barrera acústica a ruido aéreo, en partición desmontable, a través del plenum, formada por panel acústico autoportante de lana mineral, compuesto por módulos de 1200x600x80 mm, revestido por las dos caras con un complejo kraft-aluminio, colocado directamente entre la losa y los perfiles superiores de la partición desmontable, para mejorar el aislamiento acústico lateral entre espacios. Incluso cinta autoadhesiva de aluminio, para el sellado y fijación del aislamiento.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</si>
  <si>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</si>
  <si>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</si>
  <si>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</si>
  <si>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</si>
  <si>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</si>
  <si>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</si>
  <si>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</si>
  <si>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mt16par120a</t>
  </si>
  <si>
    <t xml:space="preserve">m²</t>
  </si>
  <si>
    <t xml:space="preserve">Panel acústico autoportante de lana mineral, compuesto por módulos de 1200x600x80 mm, revestido por las dos caras con un complejo kraft-aluminio, Euroclase A2-s1, d0 de reacción al fuego, como barrera acústica en plenums, entre la losa y la divisoria.</t>
  </si>
  <si>
    <t xml:space="preserve">mt42con020</t>
  </si>
  <si>
    <t xml:space="preserve">m</t>
  </si>
  <si>
    <t xml:space="preserve">Cinta autoadhesiva de aluminio, de 50 micras de espesor y 65 mm de anchura, a base de resinas acrílicas, para el sellado y fijación del aislamiento.</t>
  </si>
  <si>
    <t xml:space="preserve">Subtotal materiales:</t>
  </si>
  <si>
    <t xml:space="preserve">Mano de obra</t>
  </si>
  <si>
    <t xml:space="preserve">mo054</t>
  </si>
  <si>
    <t xml:space="preserve">h</t>
  </si>
  <si>
    <t xml:space="preserve">Colocador de aislantes.</t>
  </si>
  <si>
    <t xml:space="preserve">mo101</t>
  </si>
  <si>
    <t xml:space="preserve">h</t>
  </si>
  <si>
    <t xml:space="preserve">Ayudante colocador de aislantes.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</si>
  <si>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</si>
  <si>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</si>
  <si>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</si>
  <si>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</si>
  <si>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$ 4,82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</si>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</sst>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5.44" customWidth="1"/>
    <col min="5" max="5" width="75.82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79.27</v>
      </c>
      <c r="H10" s="12">
        <f ca="1">ROUND(INDIRECT(ADDRESS(ROW()+(0), COLUMN()+(-2), 1))*INDIRECT(ADDRESS(ROW()+(0), COLUMN()+(-1), 1)), 2)</f>
        <v>83.23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1.5</v>
      </c>
      <c r="G11" s="14">
        <v>0.27</v>
      </c>
      <c r="H11" s="14">
        <f ca="1">ROUND(INDIRECT(ADDRESS(ROW()+(0), COLUMN()+(-2), 1))*INDIRECT(ADDRESS(ROW()+(0), COLUMN()+(-1), 1)), 2)</f>
        <v>0.41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83.64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0.613</v>
      </c>
      <c r="G14" s="12">
        <v>10.93</v>
      </c>
      <c r="H14" s="12">
        <f ca="1">ROUND(INDIRECT(ADDRESS(ROW()+(0), COLUMN()+(-2), 1))*INDIRECT(ADDRESS(ROW()+(0), COLUMN()+(-1), 1)), 2)</f>
        <v>6.7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0.613</v>
      </c>
      <c r="G15" s="14">
        <v>6.82</v>
      </c>
      <c r="H15" s="14">
        <f ca="1">ROUND(INDIRECT(ADDRESS(ROW()+(0), COLUMN()+(-2), 1))*INDIRECT(ADDRESS(ROW()+(0), COLUMN()+(-1), 1)), 2)</f>
        <v>4.18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10.88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94.52</v>
      </c>
      <c r="H18" s="14">
        <f ca="1">ROUND(INDIRECT(ADDRESS(ROW()+(0), COLUMN()+(-2), 1))*INDIRECT(ADDRESS(ROW()+(0), COLUMN()+(-1), 1))/100, 2)</f>
        <v>1.89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96.41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