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<sst xmlns="http://schemas.openxmlformats.org/spreadsheetml/2006/main" count="65" uniqueCount="65">
  <si>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</si>
  <si>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</si>
  <si>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</si>
  <si>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Ascensor para personas, para hueco de escalera de pequeñas o medianas dimensiones.</t>
  </si>
  <si>
    <r>
      <rPr>
        <sz val="8.25"/>
        <color rgb="FF000000"/>
        <rFont val="Arial"/>
        <family val="2"/>
      </rPr>
      <t xml:space="preserve">Ascensor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</si>
  <si>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</si>
  <si>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</si>
  <si>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</si>
  <si>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</si>
  <si>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</si>
  <si>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</si>
  <si>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</si>
  <si>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mt39aec011a</t>
  </si>
  <si>
    <t xml:space="preserve">Ud</t>
  </si>
  <si>
    <t xml:space="preserve">Cabina con acabados de calidad básica, de 850 mm de anchura, 1000 mm de profundidad y 2200 mm de altura, con alumbrado eléctrico permanente de 50 lux como mínimo, para ascensor eléctrico de pasajeros de 320 kg de carga nominal, con capacidad para 4 personas y 1 m/s de velocidad, incluso puerta de cabina corrediza automática de acero para pintar.</t>
  </si>
  <si>
    <t xml:space="preserve">mt39aea010b</t>
  </si>
  <si>
    <t xml:space="preserve">Ud</t>
  </si>
  <si>
    <t xml:space="preserve">Amortiguadores de foso y contrapesos para ascensor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</si>
  <si>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</si>
  <si>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</si>
  <si>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</si>
  <si>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</si>
  <si>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</si>
  <si>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</si>
  <si>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mt39aeg120a</t>
  </si>
  <si>
    <t xml:space="preserve">Ud</t>
  </si>
  <si>
    <t xml:space="preserve">Grupo tractor para ascensor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</si>
  <si>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</si>
  <si>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</si>
  <si>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ascensor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</si>
  <si>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</si>
  <si>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</si>
  <si>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ascensor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</si>
  <si>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</si>
  <si>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</si>
  <si>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ascensor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</si>
  <si>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</si>
  <si>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</si>
  <si>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ascensor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</si>
  <si>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</si>
  <si>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</si>
  <si>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ascensor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</si>
  <si>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</si>
  <si>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</si>
  <si>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</si>
  <si>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</si>
  <si>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</si>
  <si>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</si>
  <si>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</si>
  <si>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</si>
  <si>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</si>
  <si>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</si>
  <si>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</si>
  <si>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</si>
  <si>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</si>
  <si>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</si>
  <si>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</si>
  <si>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</si>
  <si>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</si>
  <si>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</si>
  <si>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</si>
  <si>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</si>
  <si>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</si>
  <si>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$ 13.637,83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</si>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</sst>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3637.18</v>
      </c>
      <c r="G10" s="12">
        <f ca="1">ROUND(INDIRECT(ADDRESS(ROW()+(0), COLUMN()+(-2), 1))*INDIRECT(ADDRESS(ROW()+(0), COLUMN()+(-1), 1)), 2)</f>
        <v>3637.18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725.91</v>
      </c>
      <c r="G11" s="12">
        <f ca="1">ROUND(INDIRECT(ADDRESS(ROW()+(0), COLUMN()+(-2), 1))*INDIRECT(ADDRESS(ROW()+(0), COLUMN()+(-1), 1)), 2)</f>
        <v>725.91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19.03</v>
      </c>
      <c r="G12" s="12">
        <f ca="1">ROUND(INDIRECT(ADDRESS(ROW()+(0), COLUMN()+(-2), 1))*INDIRECT(ADDRESS(ROW()+(0), COLUMN()+(-1), 1)), 2)</f>
        <v>76.12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100.13</v>
      </c>
      <c r="G13" s="12">
        <f ca="1">ROUND(INDIRECT(ADDRESS(ROW()+(0), COLUMN()+(-2), 1))*INDIRECT(ADDRESS(ROW()+(0), COLUMN()+(-1), 1)), 2)</f>
        <v>100.13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6427.76</v>
      </c>
      <c r="G14" s="12">
        <f ca="1">ROUND(INDIRECT(ADDRESS(ROW()+(0), COLUMN()+(-2), 1))*INDIRECT(ADDRESS(ROW()+(0), COLUMN()+(-1), 1)), 2)</f>
        <v>6427.76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957.62</v>
      </c>
      <c r="G15" s="12">
        <f ca="1">ROUND(INDIRECT(ADDRESS(ROW()+(0), COLUMN()+(-2), 1))*INDIRECT(ADDRESS(ROW()+(0), COLUMN()+(-1), 1)), 2)</f>
        <v>957.62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2357.97</v>
      </c>
      <c r="G16" s="12">
        <f ca="1">ROUND(INDIRECT(ADDRESS(ROW()+(0), COLUMN()+(-2), 1))*INDIRECT(ADDRESS(ROW()+(0), COLUMN()+(-1), 1)), 2)</f>
        <v>2357.97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458.93</v>
      </c>
      <c r="G17" s="12">
        <f ca="1">ROUND(INDIRECT(ADDRESS(ROW()+(0), COLUMN()+(-2), 1))*INDIRECT(ADDRESS(ROW()+(0), COLUMN()+(-1), 1)), 2)</f>
        <v>1835.72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2811.05</v>
      </c>
      <c r="G18" s="12">
        <f ca="1">ROUND(INDIRECT(ADDRESS(ROW()+(0), COLUMN()+(-2), 1))*INDIRECT(ADDRESS(ROW()+(0), COLUMN()+(-1), 1)), 2)</f>
        <v>2811.05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90.11</v>
      </c>
      <c r="G19" s="12">
        <f ca="1">ROUND(INDIRECT(ADDRESS(ROW()+(0), COLUMN()+(-2), 1))*INDIRECT(ADDRESS(ROW()+(0), COLUMN()+(-1), 1)), 2)</f>
        <v>360.44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5.87</v>
      </c>
      <c r="G20" s="12">
        <f ca="1">ROUND(INDIRECT(ADDRESS(ROW()+(0), COLUMN()+(-2), 1))*INDIRECT(ADDRESS(ROW()+(0), COLUMN()+(-1), 1)), 2)</f>
        <v>23.48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58.71</v>
      </c>
      <c r="G21" s="12">
        <f ca="1">ROUND(INDIRECT(ADDRESS(ROW()+(0), COLUMN()+(-2), 1))*INDIRECT(ADDRESS(ROW()+(0), COLUMN()+(-1), 1)), 2)</f>
        <v>58.71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175.74</v>
      </c>
      <c r="G22" s="14">
        <f ca="1">ROUND(INDIRECT(ADDRESS(ROW()+(0), COLUMN()+(-2), 1))*INDIRECT(ADDRESS(ROW()+(0), COLUMN()+(-1), 1)), 2)</f>
        <v>175.74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19547.8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75.73</v>
      </c>
      <c r="F25" s="12">
        <v>10.93</v>
      </c>
      <c r="G25" s="12">
        <f ca="1">ROUND(INDIRECT(ADDRESS(ROW()+(0), COLUMN()+(-2), 1))*INDIRECT(ADDRESS(ROW()+(0), COLUMN()+(-1), 1)), 2)</f>
        <v>827.73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75.73</v>
      </c>
      <c r="F26" s="14">
        <v>6.81</v>
      </c>
      <c r="G26" s="14">
        <f ca="1">ROUND(INDIRECT(ADDRESS(ROW()+(0), COLUMN()+(-2), 1))*INDIRECT(ADDRESS(ROW()+(0), COLUMN()+(-1), 1)), 2)</f>
        <v>515.72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1343.45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20891.3</v>
      </c>
      <c r="G29" s="14">
        <f ca="1">ROUND(INDIRECT(ADDRESS(ROW()+(0), COLUMN()+(-2), 1))*INDIRECT(ADDRESS(ROW()+(0), COLUMN()+(-1), 1))/100, 2)</f>
        <v>417.83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21309.1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