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<sst xmlns="http://schemas.openxmlformats.org/spreadsheetml/2006/main" count="41" uniqueCount="41">
  <si>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</si>
  <si>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IOJ213</t>
  </si>
  <si>
    <t xml:space="preserve">m²</t>
  </si>
  <si>
    <t xml:space="preserve">Protección pasiva contra incendios de ducto metálico de ventilación, con placas de yeso laminado. Sistema "KNAUF".</t>
  </si>
  <si>
    <r>
      <rPr>
        <sz val="8.25"/>
        <color rgb="FF000000"/>
        <rFont val="Arial"/>
        <family val="2"/>
      </rPr>
      <t xml:space="preserve">Sistema de protección pasiva contra incendios de ducto metálico horizontal de ventilación, protegido en sus 4 caras, para garantizar una resistencia al fuego interior de 120 minutos y una resistencia al fuego exterior de 180 minutos, sistema K271.es "KNAUF", mediante recubrimiento con placas de yeso laminado Fireboard GM-F, fijadas con grapas. Incluso estructura soporte, elementos de fijación,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</si>
  <si>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</si>
  <si>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</si>
  <si>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</si>
  <si>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</si>
  <si>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</si>
  <si>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</si>
  <si>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</si>
  <si>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mt41www050b</t>
  </si>
  <si>
    <t xml:space="preserve">Ud</t>
  </si>
  <si>
    <t xml:space="preserve">Repercusión, por m², de estructura soporte para ductos de ventilación realizados con placas, compuesta de: varillas roscadas, perfiles angulares, tacos, tuercas y arandelas.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</si>
  <si>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</si>
  <si>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</si>
  <si>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</si>
  <si>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mt12psg115a</t>
  </si>
  <si>
    <t xml:space="preserve">Ud</t>
  </si>
  <si>
    <t xml:space="preserve">Grapa para fijación de placas, según DIN 18182.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</si>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</sst>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0.85" customWidth="1"/>
    <col min="4" max="4" width="7.65" customWidth="1"/>
    <col min="5" max="5" width="73.4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13.05</v>
      </c>
      <c r="H10" s="12">
        <f ca="1">ROUND(INDIRECT(ADDRESS(ROW()+(0), COLUMN()+(-2), 1))*INDIRECT(ADDRESS(ROW()+(0), COLUMN()+(-1), 1)), 2)</f>
        <v>13.05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2.255</v>
      </c>
      <c r="G11" s="12">
        <v>32.41</v>
      </c>
      <c r="H11" s="12">
        <f ca="1">ROUND(INDIRECT(ADDRESS(ROW()+(0), COLUMN()+(-2), 1))*INDIRECT(ADDRESS(ROW()+(0), COLUMN()+(-1), 1)), 2)</f>
        <v>73.08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12</v>
      </c>
      <c r="G12" s="12">
        <v>0.3</v>
      </c>
      <c r="H12" s="12">
        <f ca="1">ROUND(INDIRECT(ADDRESS(ROW()+(0), COLUMN()+(-2), 1))*INDIRECT(ADDRESS(ROW()+(0), COLUMN()+(-1), 1)), 2)</f>
        <v>3.6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1.11</v>
      </c>
      <c r="H13" s="12">
        <f ca="1">ROUND(INDIRECT(ADDRESS(ROW()+(0), COLUMN()+(-2), 1))*INDIRECT(ADDRESS(ROW()+(0), COLUMN()+(-1), 1)), 2)</f>
        <v>0.11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0.07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0.885</v>
      </c>
      <c r="G17" s="12">
        <v>10.62</v>
      </c>
      <c r="H17" s="12">
        <f ca="1">ROUND(INDIRECT(ADDRESS(ROW()+(0), COLUMN()+(-2), 1))*INDIRECT(ADDRESS(ROW()+(0), COLUMN()+(-1), 1)), 2)</f>
        <v>9.4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0.885</v>
      </c>
      <c r="G18" s="14">
        <v>6.62</v>
      </c>
      <c r="H18" s="14">
        <f ca="1">ROUND(INDIRECT(ADDRESS(ROW()+(0), COLUMN()+(-2), 1))*INDIRECT(ADDRESS(ROW()+(0), COLUMN()+(-1), 1)), 2)</f>
        <v>5.86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105.13</v>
      </c>
      <c r="H21" s="14">
        <f ca="1">ROUND(INDIRECT(ADDRESS(ROW()+(0), COLUMN()+(-2), 1))*INDIRECT(ADDRESS(ROW()+(0), COLUMN()+(-1), 1))/100, 2)</f>
        <v>2.1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107.23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