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<sst xmlns="http://schemas.openxmlformats.org/spreadsheetml/2006/main" count="35" uniqueCount="35">
  <si>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</si>
  <si>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IOF010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</si>
  <si>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</si>
  <si>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</si>
  <si>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compuesta por un panel rígido de lana de roca, no revestido, de 30 mm de espesor, resistencia térmica 0,73 m²K/W, conductividad térmica 0,035 W/(mK), densidad 180 kg/m³, calor específico 0,84 J/kgK y factor de resistencia a la difusión del vapor de agua 1,3 y un panel rígido de lana de roca, revestido por una de sus caras con una lámina de aluminio reforzado, de 30 mm de espesor, resistencia térmica 0,73 m²K/W, conductividad térmica 0,041 W/(mK), densidad 180 kg/m³, calor específico 0,84 J/kgK y factor de resistencia a la difusión del vapor de agua 1,3, en la cara vista, unidos entre sí y fijados a la subestructura soporte, con tornillos de unión, de 50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</si>
  <si>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</si>
  <si>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</si>
  <si>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</si>
  <si>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</si>
  <si>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</si>
  <si>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</si>
  <si>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</si>
  <si>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mt16lrw080ab</t>
  </si>
  <si>
    <t xml:space="preserve">m²</t>
  </si>
  <si>
    <t xml:space="preserve">Panel rígido de lana de roca, no revestido, de 30 mm de espesor, resistencia térmica 0,73 m²K/W, conductividad térmica 0,035 W/(mK), Euroclase A1 de reacción al fuego, densidad 180 kg/m³, calor específico 0,84 J/kgK y factor de resistencia a la difusión del vapor de agua 1,3, para protección contra incendios de elementos constructivos.</t>
  </si>
  <si>
    <t xml:space="preserve">mt16lrw080hb</t>
  </si>
  <si>
    <t xml:space="preserve">m²</t>
  </si>
  <si>
    <t xml:space="preserve">Panel rígido de lana de roca, revestido por una de sus caras con una lámina de aluminio reforzado, de 30 mm de espesor, resistencia térmica 0,73 m²K/W, conductividad térmica 0,041 W/(mK), Euroclase A1 de reacción al fuego, densidad 180 kg/m³, calor específico 0,84 J/kgK y factor de resistencia a la difusión del vapor de agua 1,3, para protección contra incendios de elementos constructivos.</t>
  </si>
  <si>
    <t xml:space="preserve">mt16lrw082aa</t>
  </si>
  <si>
    <t xml:space="preserve">Ud</t>
  </si>
  <si>
    <t xml:space="preserve">Tornillo de unión de alambre de acero galvanizado en forma de hélice,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</si>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</sst>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52.06</v>
      </c>
      <c r="G10" s="12">
        <f ca="1">ROUND(INDIRECT(ADDRESS(ROW()+(0), COLUMN()+(-2), 1))*INDIRECT(ADDRESS(ROW()+(0), COLUMN()+(-1), 1)), 2)</f>
        <v>54.66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1.25</v>
      </c>
      <c r="F11" s="12">
        <v>57.31</v>
      </c>
      <c r="G11" s="12">
        <f ca="1">ROUND(INDIRECT(ADDRESS(ROW()+(0), COLUMN()+(-2), 1))*INDIRECT(ADDRESS(ROW()+(0), COLUMN()+(-1), 1)), 2)</f>
        <v>71.64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6.7</v>
      </c>
      <c r="F12" s="14">
        <v>3.47</v>
      </c>
      <c r="G12" s="14">
        <f ca="1">ROUND(INDIRECT(ADDRESS(ROW()+(0), COLUMN()+(-2), 1))*INDIRECT(ADDRESS(ROW()+(0), COLUMN()+(-1), 1)), 2)</f>
        <v>23.25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149.55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10.62</v>
      </c>
      <c r="G15" s="12">
        <f ca="1">ROUND(INDIRECT(ADDRESS(ROW()+(0), COLUMN()+(-2), 1))*INDIRECT(ADDRESS(ROW()+(0), COLUMN()+(-1), 1)), 2)</f>
        <v>3.22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6.62</v>
      </c>
      <c r="G16" s="14">
        <f ca="1">ROUND(INDIRECT(ADDRESS(ROW()+(0), COLUMN()+(-2), 1))*INDIRECT(ADDRESS(ROW()+(0), COLUMN()+(-1), 1)), 2)</f>
        <v>2.01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154.78</v>
      </c>
      <c r="G19" s="14">
        <f ca="1">ROUND(INDIRECT(ADDRESS(ROW()+(0), COLUMN()+(-2), 1))*INDIRECT(ADDRESS(ROW()+(0), COLUMN()+(-1), 1))/100, 2)</f>
        <v>3.1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157.88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