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<sst xmlns="http://schemas.openxmlformats.org/spreadsheetml/2006/main" count="35" uniqueCount="35">
  <si>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</si>
  <si>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IOF010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</si>
  <si>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</si>
  <si>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</si>
  <si>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 (no incluida en este precio), compuesta por un panel rígido de lana de roca, no revestido, de 50 mm de espesor, resistencia térmica 1,22 m²K/W, conductividad térmica 0,035 W/(mK), densidad 180 kg/m³, calor específico 0,84 J/kgK y factor de resistencia a la difusión del vapor de agua 1,3 y un panel rígido de lana de roca, revestido por una de sus caras con una lámina de aluminio reforzado, de 50 mm de espesor, resistencia térmica 1,22 m²K/W, conductividad térmica 0,041 W/(mK), densidad 180 kg/m³, calor específico 0,84 J/kgK y factor de resistencia a la difusión del vapor de agua 1,3, en la cara vista, unidos entre sí y fijados a la subestructura soporte, con tornillos de unión, de 100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</si>
  <si>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</si>
  <si>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</si>
  <si>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</si>
  <si>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</si>
  <si>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</si>
  <si>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</si>
  <si>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</si>
  <si>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mt16lrw080ad</t>
  </si>
  <si>
    <t xml:space="preserve">m²</t>
  </si>
  <si>
    <t xml:space="preserve">Panel rígido de lana de roca, no revestido, de 50 mm de espesor, resistencia térmica 1,22 m²K/W, conductividad térmica 0,035 W/(mK), Euroclase A1 de reacción al fuego, densidad 180 kg/m³, calor específico 0,84 J/kgK y factor de resistencia a la difusión del vapor de agua 1,3, para protección contra incendios de elementos constructivos.</t>
  </si>
  <si>
    <t xml:space="preserve">mt16lrw080hd</t>
  </si>
  <si>
    <t xml:space="preserve">m²</t>
  </si>
  <si>
    <t xml:space="preserve">Panel rígido de lana de roca, revestido por una de sus caras con una lámina de aluminio reforzado, de 50 mm de espesor, resistencia térmica 1,22 m²K/W, conductividad térmica 0,041 W/(mK), Euroclase A1 de reacción al fuego, densidad 180 kg/m³, calor específico 0,84 J/kgK y factor de resistencia a la difusión del vapor de agua 1,3, para protección contra incendios de elementos constructivos.</t>
  </si>
  <si>
    <t xml:space="preserve">mt16lrw082ee</t>
  </si>
  <si>
    <t xml:space="preserve">Ud</t>
  </si>
  <si>
    <t xml:space="preserve">Tornillo de unión de alambre de acero galvanizado en forma de hélice, de 100 mm de longitud, para paneles de lana de roca.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</si>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</sst>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3.78" customWidth="1"/>
    <col min="5" max="5" width="12.41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88.56</v>
      </c>
      <c r="G10" s="12">
        <f ca="1">ROUND(INDIRECT(ADDRESS(ROW()+(0), COLUMN()+(-2), 1))*INDIRECT(ADDRESS(ROW()+(0), COLUMN()+(-1), 1)), 2)</f>
        <v>92.99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1.25</v>
      </c>
      <c r="F11" s="12">
        <v>94.7</v>
      </c>
      <c r="G11" s="12">
        <f ca="1">ROUND(INDIRECT(ADDRESS(ROW()+(0), COLUMN()+(-2), 1))*INDIRECT(ADDRESS(ROW()+(0), COLUMN()+(-1), 1)), 2)</f>
        <v>118.38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6.7</v>
      </c>
      <c r="F12" s="14">
        <v>4.03</v>
      </c>
      <c r="G12" s="14">
        <f ca="1">ROUND(INDIRECT(ADDRESS(ROW()+(0), COLUMN()+(-2), 1))*INDIRECT(ADDRESS(ROW()+(0), COLUMN()+(-1), 1)), 2)</f>
        <v>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238.37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0.303</v>
      </c>
      <c r="F15" s="12">
        <v>10.62</v>
      </c>
      <c r="G15" s="12">
        <f ca="1">ROUND(INDIRECT(ADDRESS(ROW()+(0), COLUMN()+(-2), 1))*INDIRECT(ADDRESS(ROW()+(0), COLUMN()+(-1), 1)), 2)</f>
        <v>3.22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0.303</v>
      </c>
      <c r="F16" s="14">
        <v>6.62</v>
      </c>
      <c r="G16" s="14">
        <f ca="1">ROUND(INDIRECT(ADDRESS(ROW()+(0), COLUMN()+(-2), 1))*INDIRECT(ADDRESS(ROW()+(0), COLUMN()+(-1), 1)), 2)</f>
        <v>2.01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243.6</v>
      </c>
      <c r="G19" s="14">
        <f ca="1">ROUND(INDIRECT(ADDRESS(ROW()+(0), COLUMN()+(-2), 1))*INDIRECT(ADDRESS(ROW()+(0), COLUMN()+(-1), 1))/100, 2)</f>
        <v>4.87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248.47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