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<sst xmlns="http://schemas.openxmlformats.org/spreadsheetml/2006/main" count="41" uniqueCount="41">
  <si>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</si>
  <si>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</si>
  <si>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</si>
  <si>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</si>
  <si>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Depósito para reserva de agua contra incendios de 12 m³ de capacidad, prefabricado de poliéster, colocado en superficie, en posición vertical. Incluso, válvula de flotador de 1 1/2" de diámetro para conectar con la acometida, interruptores de nivel, válvula de bola de 50 mm de diámetro para vaciado y válvula de corte de mariposa de 1 1/2" de diámetro para conectar al sistema de bombeo e hidroneumáticos.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</si>
  <si>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</si>
  <si>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</si>
  <si>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</si>
  <si>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</si>
  <si>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</si>
  <si>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</si>
  <si>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</si>
  <si>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mt41aco100a</t>
  </si>
  <si>
    <t xml:space="preserve">Ud</t>
  </si>
  <si>
    <t xml:space="preserve">Depósito de poliéster, de 12 m³, 2450 mm de diámetro, colocado en superficie, en posición vertical, para reserva de agua contra incendios.</t>
  </si>
  <si>
    <t xml:space="preserve">mt37vfl010e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</si>
  <si>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</si>
  <si>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</si>
  <si>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mt37inl010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</si>
  <si>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</si>
  <si>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</si>
  <si>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</si>
  <si>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</si>
  <si>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</si>
  <si>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</si>
  <si>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</si>
  <si>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hierro fundido, DN 32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</si>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</sst>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2351.61</v>
      </c>
      <c r="H10" s="12">
        <f ca="1">ROUND(INDIRECT(ADDRESS(ROW()+(0), COLUMN()+(-2), 1))*INDIRECT(ADDRESS(ROW()+(0), COLUMN()+(-1), 1)), 2)</f>
        <v>2351.61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249.23</v>
      </c>
      <c r="H11" s="12">
        <f ca="1">ROUND(INDIRECT(ADDRESS(ROW()+(0), COLUMN()+(-2), 1))*INDIRECT(ADDRESS(ROW()+(0), COLUMN()+(-1), 1)), 2)</f>
        <v>249.23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21.64</v>
      </c>
      <c r="H12" s="12">
        <f ca="1">ROUND(INDIRECT(ADDRESS(ROW()+(0), COLUMN()+(-2), 1))*INDIRECT(ADDRESS(ROW()+(0), COLUMN()+(-1), 1)), 2)</f>
        <v>43.28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40.02</v>
      </c>
      <c r="H13" s="12">
        <f ca="1">ROUND(INDIRECT(ADDRESS(ROW()+(0), COLUMN()+(-2), 1))*INDIRECT(ADDRESS(ROW()+(0), COLUMN()+(-1), 1)), 2)</f>
        <v>40.02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53.78</v>
      </c>
      <c r="H14" s="14">
        <f ca="1">ROUND(INDIRECT(ADDRESS(ROW()+(0), COLUMN()+(-2), 1))*INDIRECT(ADDRESS(ROW()+(0), COLUMN()+(-1), 1)), 2)</f>
        <v>53.78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2737.92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7.274</v>
      </c>
      <c r="G17" s="12">
        <v>10.93</v>
      </c>
      <c r="H17" s="12">
        <f ca="1">ROUND(INDIRECT(ADDRESS(ROW()+(0), COLUMN()+(-2), 1))*INDIRECT(ADDRESS(ROW()+(0), COLUMN()+(-1), 1)), 2)</f>
        <v>79.5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7.274</v>
      </c>
      <c r="G18" s="14">
        <v>6.81</v>
      </c>
      <c r="H18" s="14">
        <f ca="1">ROUND(INDIRECT(ADDRESS(ROW()+(0), COLUMN()+(-2), 1))*INDIRECT(ADDRESS(ROW()+(0), COLUMN()+(-1), 1)), 2)</f>
        <v>49.54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129.04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2866.96</v>
      </c>
      <c r="H21" s="14">
        <f ca="1">ROUND(INDIRECT(ADDRESS(ROW()+(0), COLUMN()+(-2), 1))*INDIRECT(ADDRESS(ROW()+(0), COLUMN()+(-1), 1))/100, 2)</f>
        <v>57.34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2924.3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