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<sst xmlns="http://schemas.openxmlformats.org/spreadsheetml/2006/main" count="53" uniqueCount="53">
  <si>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</si>
  <si>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IFW070</t>
  </si>
  <si>
    <t xml:space="preserve">Ud</t>
  </si>
  <si>
    <t xml:space="preserve">Caja de revisión.</t>
  </si>
  <si>
    <r>
      <rPr>
        <sz val="8.25"/>
        <color rgb="FF000000"/>
        <rFont val="Arial"/>
        <family val="2"/>
      </rPr>
      <t xml:space="preserve">Formación de caja de revisión enterrada, de dimensiones interiores 40x40x50 cm, de hormigón simple en sitio f'c=350 kg/cm² (35 MPa), clase de exposición F0 S2 P1 C0, tamaño máximo del agregado 19 mm, consistencia blanda, sobre solera de hormigón simple f'c=310 kg/cm² (31 MPa), clase de exposición F0 S2 P1 C0, tamaño máximo del agregado 19 mm, consistencia blanda de 15 cm de espesor, con marco y tapa de fundición carga de rotura 125 kN, para alojamiento de la válvula; previa excavación con medios manuales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</si>
  <si>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</si>
  <si>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</si>
  <si>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</si>
  <si>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</si>
  <si>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</si>
  <si>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</si>
  <si>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</si>
  <si>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mt10hmf050cpe</t>
  </si>
  <si>
    <t xml:space="preserve">m³</t>
  </si>
  <si>
    <t xml:space="preserve">Hormigón simple f'c=310 kg/cm² (31 MPa), clase de exposición F0 S2 P1 C0, tamaño máximo del agregado 19 mm, consistencia blanda, premezclado en planta, según NEC-11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</si>
  <si>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</si>
  <si>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</si>
  <si>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</si>
  <si>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</si>
  <si>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</si>
  <si>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</si>
  <si>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</si>
  <si>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</si>
  <si>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</si>
  <si>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</si>
  <si>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</si>
  <si>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</si>
  <si>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mt08epr030a</t>
  </si>
  <si>
    <t xml:space="preserve">Ud</t>
  </si>
  <si>
    <t xml:space="preserve">Molde reutilizable para formación de cajas de revisión de sección cuadrada de 40x40x50 cm, de lámina metálica, incluso accesorios de montaje.</t>
  </si>
  <si>
    <t xml:space="preserve">mt10hmf050cqe</t>
  </si>
  <si>
    <t xml:space="preserve">m³</t>
  </si>
  <si>
    <t xml:space="preserve">Hormigón simple f'c=350 kg/cm² (35 MPa), clase de exposición F0 S2 P1 C0, tamaño máximo del agregado 19 mm, consistencia blanda, premezclado en planta, según NEC-11 y ACI 318.</t>
  </si>
  <si>
    <t xml:space="preserve">mt11tfa010a</t>
  </si>
  <si>
    <t xml:space="preserve">Ud</t>
  </si>
  <si>
    <t xml:space="preserve">Marco y tapa de fundición, 40x40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</si>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</sst>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108.53</v>
      </c>
      <c r="H10" s="12">
        <f ca="1">ROUND(INDIRECT(ADDRESS(ROW()+(0), COLUMN()+(-2), 1))*INDIRECT(ADDRESS(ROW()+(0), COLUMN()+(-1), 1)), 2)</f>
        <v>8.03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1.84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0.021</v>
      </c>
      <c r="G12" s="12">
        <v>24.5</v>
      </c>
      <c r="H12" s="12">
        <f ca="1">ROUND(INDIRECT(ADDRESS(ROW()+(0), COLUMN()+(-2), 1))*INDIRECT(ADDRESS(ROW()+(0), COLUMN()+(-1), 1)), 2)</f>
        <v>0.51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6.48</v>
      </c>
      <c r="G13" s="12">
        <v>0.17</v>
      </c>
      <c r="H13" s="12">
        <f ca="1">ROUND(INDIRECT(ADDRESS(ROW()+(0), COLUMN()+(-2), 1))*INDIRECT(ADDRESS(ROW()+(0), COLUMN()+(-1), 1)), 2)</f>
        <v>1.1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0.13</v>
      </c>
      <c r="G14" s="12">
        <v>1.47</v>
      </c>
      <c r="H14" s="12">
        <f ca="1">ROUND(INDIRECT(ADDRESS(ROW()+(0), COLUMN()+(-2), 1))*INDIRECT(ADDRESS(ROW()+(0), COLUMN()+(-1), 1)), 2)</f>
        <v>0.19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223.69</v>
      </c>
      <c r="H15" s="12">
        <f ca="1">ROUND(INDIRECT(ADDRESS(ROW()+(0), COLUMN()+(-2), 1))*INDIRECT(ADDRESS(ROW()+(0), COLUMN()+(-1), 1)), 2)</f>
        <v>11.18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0.125</v>
      </c>
      <c r="G16" s="12">
        <v>114.21</v>
      </c>
      <c r="H16" s="12">
        <f ca="1">ROUND(INDIRECT(ADDRESS(ROW()+(0), COLUMN()+(-2), 1))*INDIRECT(ADDRESS(ROW()+(0), COLUMN()+(-1), 1)), 2)</f>
        <v>14.28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30.12</v>
      </c>
      <c r="H17" s="12">
        <f ca="1">ROUND(INDIRECT(ADDRESS(ROW()+(0), COLUMN()+(-2), 1))*INDIRECT(ADDRESS(ROW()+(0), COLUMN()+(-1), 1)), 2)</f>
        <v>30.12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0.355</v>
      </c>
      <c r="G18" s="14">
        <v>15.66</v>
      </c>
      <c r="H18" s="14">
        <f ca="1">ROUND(INDIRECT(ADDRESS(ROW()+(0), COLUMN()+(-2), 1))*INDIRECT(ADDRESS(ROW()+(0), COLUMN()+(-1), 1)), 2)</f>
        <v>5.56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70.98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1.083</v>
      </c>
      <c r="G21" s="12">
        <v>10.64</v>
      </c>
      <c r="H21" s="12">
        <f ca="1">ROUND(INDIRECT(ADDRESS(ROW()+(0), COLUMN()+(-2), 1))*INDIRECT(ADDRESS(ROW()+(0), COLUMN()+(-1), 1)), 2)</f>
        <v>11.52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1.501</v>
      </c>
      <c r="G22" s="14">
        <v>6.56</v>
      </c>
      <c r="H22" s="14">
        <f ca="1">ROUND(INDIRECT(ADDRESS(ROW()+(0), COLUMN()+(-2), 1))*INDIRECT(ADDRESS(ROW()+(0), COLUMN()+(-1), 1)), 2)</f>
        <v>9.85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21.37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92.35</v>
      </c>
      <c r="H25" s="14">
        <f ca="1">ROUND(INDIRECT(ADDRESS(ROW()+(0), COLUMN()+(-2), 1))*INDIRECT(ADDRESS(ROW()+(0), COLUMN()+(-1), 1))/100, 2)</f>
        <v>1.85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94.2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