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<sst xmlns="http://schemas.openxmlformats.org/spreadsheetml/2006/main" count="44" uniqueCount="44">
  <si>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</si>
  <si>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</si>
  <si>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</si>
  <si>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</si>
  <si>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bibloc con mando por tiempo de cinco ciclos, caudal de 1,8 m³/h, con llaves de paso de esfera.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</si>
  <si>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</si>
  <si>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</si>
  <si>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</si>
  <si>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</si>
  <si>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</si>
  <si>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</si>
  <si>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</si>
  <si>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</si>
  <si>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</si>
  <si>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</si>
  <si>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mt37eqt010cg</t>
  </si>
  <si>
    <t xml:space="preserve">Ud</t>
  </si>
  <si>
    <t xml:space="preserve">Filtro de cartucho formado por cabeza, vaso y cartucho de tela filtrante, rosca de 3/4", caudal de 3,5 m³/h.</t>
  </si>
  <si>
    <t xml:space="preserve">mt37eqt110cc</t>
  </si>
  <si>
    <t xml:space="preserve">Ud</t>
  </si>
  <si>
    <t xml:space="preserve">Descalcificador bibloc con mando por tiempo de cinco ciclos, rosca de 3/4", presión de trabajo de 1,5 a 6 bar, caudal de 1,8 m³/h, de 720x460x1040 mm, formado por botella de poliéster reforzado y depósito de sal, incluso electroválvula para el bypass.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</si>
  <si>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</si>
  <si>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</si>
  <si>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</si>
  <si>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mt37sve010b</t>
  </si>
  <si>
    <t xml:space="preserve">Ud</t>
  </si>
  <si>
    <t xml:space="preserve">Válvula de esfera de latón niquelado para roscar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</si>
  <si>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</si>
  <si>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</si>
  <si>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</si>
  <si>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</si>
  <si>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</si>
  <si>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</si>
  <si>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</si>
  <si>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</si>
  <si>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</si>
  <si>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</si>
  <si>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</si>
  <si>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</si>
  <si>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</si>
  <si>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</si>
  <si>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</si>
  <si>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$ 2.568,57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</si>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</sst>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10.5</v>
      </c>
      <c r="G10" s="12">
        <f ca="1">ROUND(INDIRECT(ADDRESS(ROW()+(0), COLUMN()+(-2), 1))*INDIRECT(ADDRESS(ROW()+(0), COLUMN()+(-1), 1)), 2)</f>
        <v>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122.82</v>
      </c>
      <c r="G11" s="12">
        <f ca="1">ROUND(INDIRECT(ADDRESS(ROW()+(0), COLUMN()+(-2), 1))*INDIRECT(ADDRESS(ROW()+(0), COLUMN()+(-1), 1)), 2)</f>
        <v>122.82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1075.46</v>
      </c>
      <c r="G12" s="12">
        <f ca="1">ROUND(INDIRECT(ADDRESS(ROW()+(0), COLUMN()+(-2), 1))*INDIRECT(ADDRESS(ROW()+(0), COLUMN()+(-1), 1)), 2)</f>
        <v>1075.46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1.94</v>
      </c>
      <c r="G13" s="12">
        <f ca="1">ROUND(INDIRECT(ADDRESS(ROW()+(0), COLUMN()+(-2), 1))*INDIRECT(ADDRESS(ROW()+(0), COLUMN()+(-1), 1)), 2)</f>
        <v>0.97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7.11</v>
      </c>
      <c r="G14" s="12">
        <f ca="1">ROUND(INDIRECT(ADDRESS(ROW()+(0), COLUMN()+(-2), 1))*INDIRECT(ADDRESS(ROW()+(0), COLUMN()+(-1), 1)), 2)</f>
        <v>7.11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2.01</v>
      </c>
      <c r="G15" s="14">
        <f ca="1">ROUND(INDIRECT(ADDRESS(ROW()+(0), COLUMN()+(-2), 1))*INDIRECT(ADDRESS(ROW()+(0), COLUMN()+(-1), 1)), 2)</f>
        <v>2.01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1229.37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9.628</v>
      </c>
      <c r="F18" s="12">
        <v>10.62</v>
      </c>
      <c r="G18" s="12">
        <f ca="1">ROUND(INDIRECT(ADDRESS(ROW()+(0), COLUMN()+(-2), 1))*INDIRECT(ADDRESS(ROW()+(0), COLUMN()+(-1), 1)), 2)</f>
        <v>102.25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9.628</v>
      </c>
      <c r="F19" s="14">
        <v>6.62</v>
      </c>
      <c r="G19" s="14">
        <f ca="1">ROUND(INDIRECT(ADDRESS(ROW()+(0), COLUMN()+(-2), 1))*INDIRECT(ADDRESS(ROW()+(0), COLUMN()+(-1), 1)), 2)</f>
        <v>63.74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165.99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1395.36</v>
      </c>
      <c r="G22" s="14">
        <f ca="1">ROUND(INDIRECT(ADDRESS(ROW()+(0), COLUMN()+(-2), 1))*INDIRECT(ADDRESS(ROW()+(0), COLUMN()+(-1), 1))/100, 2)</f>
        <v>55.81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1451.17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