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<sst xmlns="http://schemas.openxmlformats.org/spreadsheetml/2006/main" count="40" uniqueCount="40">
  <si>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</si>
  <si>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IFD065</t>
  </si>
  <si>
    <t xml:space="preserve">Ud</t>
  </si>
  <si>
    <t xml:space="preserve">Torre para tanque elevado.</t>
  </si>
  <si>
    <r>
      <rPr>
        <sz val="8.25"/>
        <color rgb="FF000000"/>
        <rFont val="Arial"/>
        <family val="2"/>
      </rPr>
      <t xml:space="preserve">Torre metálica de celosía de 5 m de altura para tanque elevado de hasta 2000 l, empotrada en dado de hormigón en suelo rocoso.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</si>
  <si>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</si>
  <si>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</si>
  <si>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</si>
  <si>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</si>
  <si>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</si>
  <si>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</si>
  <si>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</si>
  <si>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mt37tod010f</t>
  </si>
  <si>
    <t xml:space="preserve">Ud</t>
  </si>
  <si>
    <t xml:space="preserve">Torre metálica de celosía de 5 m de altura para tanque elevado de hasta 2000 l, con escalera de acceso y base de fijación del tanque de 1,3x1,3 m.</t>
  </si>
  <si>
    <t xml:space="preserve">mt10hmf050aee</t>
  </si>
  <si>
    <t xml:space="preserve">m³</t>
  </si>
  <si>
    <t xml:space="preserve">Hormigón simple f'c=240 kg/cm² (24 MPa), clase de exposición F0 S0 P0 C0, tamaño máximo del agregado 19 mm, consistencia blanda, premezclado en planta, según NEC-11 y ACI 318.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</si>
  <si>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</si>
  <si>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</si>
  <si>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</si>
  <si>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</si>
  <si>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</si>
  <si>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mq01exn010i</t>
  </si>
  <si>
    <t xml:space="preserve">h</t>
  </si>
  <si>
    <t xml:space="preserve">Miniretroexcavadora sobre neumáticos, de 37,5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</si>
  <si>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</si>
  <si>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</si>
  <si>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</si>
  <si>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</si>
  <si>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</si>
  <si>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</si>
  <si>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</si>
  <si>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</si>
  <si>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</si>
  <si>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</si>
  <si>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</si>
  <si>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</si>
  <si>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$ 183,00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</si>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</sst>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7.65" customWidth="1"/>
    <col min="5" max="5" width="65.96" customWidth="1"/>
    <col min="6" max="6" width="13.43" customWidth="1"/>
    <col min="7" max="7" width="15.4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1545.95</v>
      </c>
      <c r="H10" s="12">
        <f ca="1">ROUND(INDIRECT(ADDRESS(ROW()+(0), COLUMN()+(-2), 1))*INDIRECT(ADDRESS(ROW()+(0), COLUMN()+(-1), 1)), 2)</f>
        <v>1545.95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1.8</v>
      </c>
      <c r="G11" s="14">
        <v>99.64</v>
      </c>
      <c r="H11" s="14">
        <f ca="1">ROUND(INDIRECT(ADDRESS(ROW()+(0), COLUMN()+(-2), 1))*INDIRECT(ADDRESS(ROW()+(0), COLUMN()+(-1), 1)), 2)</f>
        <v>179.35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1725.3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0.232</v>
      </c>
      <c r="G14" s="12">
        <v>60.18</v>
      </c>
      <c r="H14" s="12">
        <f ca="1">ROUND(INDIRECT(ADDRESS(ROW()+(0), COLUMN()+(-2), 1))*INDIRECT(ADDRESS(ROW()+(0), COLUMN()+(-1), 1)), 2)</f>
        <v>13.96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0.498</v>
      </c>
      <c r="G15" s="14">
        <v>55.62</v>
      </c>
      <c r="H15" s="14">
        <f ca="1">ROUND(INDIRECT(ADDRESS(ROW()+(0), COLUMN()+(-2), 1))*INDIRECT(ADDRESS(ROW()+(0), COLUMN()+(-1), 1)), 2)</f>
        <v>27.7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41.66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1.599</v>
      </c>
      <c r="G18" s="12">
        <v>10.34</v>
      </c>
      <c r="H18" s="12">
        <f ca="1">ROUND(INDIRECT(ADDRESS(ROW()+(0), COLUMN()+(-2), 1))*INDIRECT(ADDRESS(ROW()+(0), COLUMN()+(-1), 1)), 2)</f>
        <v>16.53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1.599</v>
      </c>
      <c r="G19" s="14">
        <v>6.62</v>
      </c>
      <c r="H19" s="14">
        <f ca="1">ROUND(INDIRECT(ADDRESS(ROW()+(0), COLUMN()+(-2), 1))*INDIRECT(ADDRESS(ROW()+(0), COLUMN()+(-1), 1)), 2)</f>
        <v>10.59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27.12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1794.08</v>
      </c>
      <c r="H22" s="14">
        <f ca="1">ROUND(INDIRECT(ADDRESS(ROW()+(0), COLUMN()+(-2), 1))*INDIRECT(ADDRESS(ROW()+(0), COLUMN()+(-1), 1))/100, 2)</f>
        <v>35.88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1829.96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