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<sst xmlns="http://schemas.openxmlformats.org/spreadsheetml/2006/main" count="55" uniqueCount="55">
  <si>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</si>
  <si>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IEL010</t>
  </si>
  <si>
    <t xml:space="preserve">m</t>
  </si>
  <si>
    <t xml:space="preserve">Línea general de alimentación.</t>
  </si>
  <si>
    <r>
      <rPr>
        <sz val="8.25"/>
        <color rgb="FF000000"/>
        <rFont val="Arial"/>
        <family val="2"/>
      </rPr>
      <t xml:space="preserve">Línea general de alimentación enterrada formada por cables unipolares con conductores de cobre, RZ1-K (AS) Cca-s1b,d1,a1 5G10 mm², siendo su tensión asignada de 0,6/1 kV, bajo tubo protector de polietileno de doble pared, de 75 mm de diámetro.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</si>
  <si>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</si>
  <si>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</si>
  <si>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</si>
  <si>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</si>
  <si>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</si>
  <si>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</si>
  <si>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</si>
  <si>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</si>
  <si>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</si>
  <si>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</si>
  <si>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mt35aia080ad</t>
  </si>
  <si>
    <t xml:space="preserve">m</t>
  </si>
  <si>
    <t xml:space="preserve">Tubo curvable, suministrado en rollo, de polietileno de doble pared (interior lisa y exterior corrugada), de color naranja, de 75 mm de diámetro nominal, para canalización enterrada, resistencia a la compresión 250 N, con grado de protección IP549, con hilo guía incorporado.</t>
  </si>
  <si>
    <t xml:space="preserve">mt35cun010f1</t>
  </si>
  <si>
    <t xml:space="preserve">m</t>
  </si>
  <si>
    <t xml:space="preserve">Cable unipolar RZ1-K (AS), siendo su tensión asignada de 0,6/1 kV, reacción al fuego clase Cca-s1b,d1,a1 según UNE-EN 50575, con conductor de cobre clase 5 (-K) de 10 mm² de sección, con aislamiento de polietileno reticulado (R) y cubierta de compuesto termoplástico a base de poliolefina libre de halógenos con baja emisión de humos y gases corrosivos (Z1).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</si>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</sst>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69.53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0.092</v>
      </c>
      <c r="G10" s="12">
        <v>19.47</v>
      </c>
      <c r="H10" s="12">
        <f ca="1">ROUND(INDIRECT(ADDRESS(ROW()+(0), COLUMN()+(-2), 1))*INDIRECT(ADDRESS(ROW()+(0), COLUMN()+(-1), 1)), 2)</f>
        <v>1.79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5.1</v>
      </c>
      <c r="H11" s="12">
        <f ca="1">ROUND(INDIRECT(ADDRESS(ROW()+(0), COLUMN()+(-2), 1))*INDIRECT(ADDRESS(ROW()+(0), COLUMN()+(-1), 1)), 2)</f>
        <v>5.1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5</v>
      </c>
      <c r="G12" s="12">
        <v>3.52</v>
      </c>
      <c r="H12" s="12">
        <f ca="1">ROUND(INDIRECT(ADDRESS(ROW()+(0), COLUMN()+(-2), 1))*INDIRECT(ADDRESS(ROW()+(0), COLUMN()+(-1), 1)), 2)</f>
        <v>17.6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</v>
      </c>
      <c r="G13" s="14">
        <v>2.1</v>
      </c>
      <c r="H13" s="14">
        <f ca="1">ROUND(INDIRECT(ADDRESS(ROW()+(0), COLUMN()+(-2), 1))*INDIRECT(ADDRESS(ROW()+(0), COLUMN()+(-1), 1)), 2)</f>
        <v>0.42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24.91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0.011</v>
      </c>
      <c r="G16" s="12">
        <v>11.38</v>
      </c>
      <c r="H16" s="12">
        <f ca="1">ROUND(INDIRECT(ADDRESS(ROW()+(0), COLUMN()+(-2), 1))*INDIRECT(ADDRESS(ROW()+(0), COLUMN()+(-1), 1)), 2)</f>
        <v>0.13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0.08</v>
      </c>
      <c r="G17" s="12">
        <v>4.29</v>
      </c>
      <c r="H17" s="12">
        <f ca="1">ROUND(INDIRECT(ADDRESS(ROW()+(0), COLUMN()+(-2), 1))*INDIRECT(ADDRESS(ROW()+(0), COLUMN()+(-1), 1)), 2)</f>
        <v>0.34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0.001</v>
      </c>
      <c r="G18" s="14">
        <v>130.33</v>
      </c>
      <c r="H18" s="14">
        <f ca="1">ROUND(INDIRECT(ADDRESS(ROW()+(0), COLUMN()+(-2), 1))*INDIRECT(ADDRESS(ROW()+(0), COLUMN()+(-1), 1)), 2)</f>
        <v>0.13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0.6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0.069</v>
      </c>
      <c r="G21" s="12">
        <v>10.64</v>
      </c>
      <c r="H21" s="12">
        <f ca="1">ROUND(INDIRECT(ADDRESS(ROW()+(0), COLUMN()+(-2), 1))*INDIRECT(ADDRESS(ROW()+(0), COLUMN()+(-1), 1)), 2)</f>
        <v>0.73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0.069</v>
      </c>
      <c r="G22" s="12">
        <v>6.56</v>
      </c>
      <c r="H22" s="12">
        <f ca="1">ROUND(INDIRECT(ADDRESS(ROW()+(0), COLUMN()+(-2), 1))*INDIRECT(ADDRESS(ROW()+(0), COLUMN()+(-1), 1)), 2)</f>
        <v>0.45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0.078</v>
      </c>
      <c r="G23" s="12">
        <v>10.93</v>
      </c>
      <c r="H23" s="12">
        <f ca="1">ROUND(INDIRECT(ADDRESS(ROW()+(0), COLUMN()+(-2), 1))*INDIRECT(ADDRESS(ROW()+(0), COLUMN()+(-1), 1)), 2)</f>
        <v>0.85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0.072</v>
      </c>
      <c r="G24" s="14">
        <v>6.81</v>
      </c>
      <c r="H24" s="14">
        <f ca="1">ROUND(INDIRECT(ADDRESS(ROW()+(0), COLUMN()+(-2), 1))*INDIRECT(ADDRESS(ROW()+(0), COLUMN()+(-1), 1)), 2)</f>
        <v>0.49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2.52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2)</f>
        <v>28.03</v>
      </c>
      <c r="H27" s="14">
        <f ca="1">ROUND(INDIRECT(ADDRESS(ROW()+(0), COLUMN()+(-2), 1))*INDIRECT(ADDRESS(ROW()+(0), COLUMN()+(-1), 1))/100, 2)</f>
        <v>0.56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2)</f>
        <v>28.59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