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<sst xmlns="http://schemas.openxmlformats.org/spreadsheetml/2006/main" count="35" uniqueCount="35">
  <si>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</si>
  <si>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</si>
  <si>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</si>
  <si>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</si>
  <si>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particiones,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Link, teclado y módulo de ampliación de 8 zonas de alarma.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</si>
  <si>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</si>
  <si>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</si>
  <si>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</si>
  <si>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</si>
  <si>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</si>
  <si>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</si>
  <si>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</si>
  <si>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</si>
  <si>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</si>
  <si>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particiones,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</si>
  <si>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</si>
  <si>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</si>
  <si>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</si>
  <si>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mt41ing330a</t>
  </si>
  <si>
    <t xml:space="preserve">Ud</t>
  </si>
  <si>
    <t xml:space="preserve">Módulo de ampliación de 8 zonas de alarma, con protección antiapertura, 1 entrada auxiliar y 4 salidas eléctricas.</t>
  </si>
  <si>
    <t xml:space="preserve">Subtotal materiales:</t>
  </si>
  <si>
    <t xml:space="preserve">Mano de obra</t>
  </si>
  <si>
    <t xml:space="preserve">mo006</t>
  </si>
  <si>
    <t xml:space="preserve">h</t>
  </si>
  <si>
    <t xml:space="preserve">Técnico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</si>
  <si>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</si>
  <si>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</si>
  <si>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</si>
  <si>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</si>
  <si>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</si>
  <si>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</si>
  <si>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</si>
  <si>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$ 246,15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</si>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</sst>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282.73</v>
      </c>
      <c r="H10" s="12">
        <f ca="1">ROUND(INDIRECT(ADDRESS(ROW()+(0), COLUMN()+(-2), 1))*INDIRECT(ADDRESS(ROW()+(0), COLUMN()+(-1), 1)), 2)</f>
        <v>282.73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93.54</v>
      </c>
      <c r="H11" s="12">
        <f ca="1">ROUND(INDIRECT(ADDRESS(ROW()+(0), COLUMN()+(-2), 1))*INDIRECT(ADDRESS(ROW()+(0), COLUMN()+(-1), 1)), 2)</f>
        <v>93.54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116.31</v>
      </c>
      <c r="H12" s="14">
        <f ca="1">ROUND(INDIRECT(ADDRESS(ROW()+(0), COLUMN()+(-2), 1))*INDIRECT(ADDRESS(ROW()+(0), COLUMN()+(-1), 1)), 2)</f>
        <v>116.31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492.58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2.535</v>
      </c>
      <c r="G15" s="12">
        <v>10.62</v>
      </c>
      <c r="H15" s="12">
        <f ca="1">ROUND(INDIRECT(ADDRESS(ROW()+(0), COLUMN()+(-2), 1))*INDIRECT(ADDRESS(ROW()+(0), COLUMN()+(-1), 1)), 2)</f>
        <v>26.92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2.535</v>
      </c>
      <c r="G16" s="14">
        <v>6.62</v>
      </c>
      <c r="H16" s="14">
        <f ca="1">ROUND(INDIRECT(ADDRESS(ROW()+(0), COLUMN()+(-2), 1))*INDIRECT(ADDRESS(ROW()+(0), COLUMN()+(-1), 1)), 2)</f>
        <v>16.78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43.7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536.28</v>
      </c>
      <c r="H19" s="14">
        <f ca="1">ROUND(INDIRECT(ADDRESS(ROW()+(0), COLUMN()+(-2), 1))*INDIRECT(ADDRESS(ROW()+(0), COLUMN()+(-1), 1))/100, 2)</f>
        <v>10.73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547.01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