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<sst xmlns="http://schemas.openxmlformats.org/spreadsheetml/2006/main" count="35" uniqueCount="35">
  <si>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</si>
  <si>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IDT010</t>
  </si>
  <si>
    <t xml:space="preserve">Ud</t>
  </si>
  <si>
    <t xml:space="preserve">Conjunto de central microprocesada y teclado.</t>
  </si>
  <si>
    <r>
      <rPr>
        <sz val="8.25"/>
        <color rgb="FF000000"/>
        <rFont val="Arial"/>
        <family val="2"/>
      </rPr>
      <t xml:space="preserve">Central microprocesada bidireccional con transmisor telefónico integrado, para un máximo de 4 zonas, ampliable a 28 mediante módulo opcional, control de 1 zona las 24 horas, de 249x185x68 mm mm, con llave mecánica para puesta en marcha y desactivación y 2 relés de salida, admite hasta 4 teclados y 4 lectores de llave con 2 zonas suplementarias de alarma en cada uno de ellos, divisible en 3 particiones, conversión a sistema híbrido supervisado (cableado/vía radio) mediante módulo opcional, memoria de hasta 60 eventos, 8 formatos de transmisión, programable mediante teclado, con PC local mediante el protocolo RS232 o bien vía módem a través de la línea telefónica usando el software Fast Link, teclado y 2 lectores de llave electrónica.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</si>
  <si>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</si>
  <si>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</si>
  <si>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</si>
  <si>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</si>
  <si>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</si>
  <si>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</si>
  <si>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</si>
  <si>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mt41ing310a</t>
  </si>
  <si>
    <t xml:space="preserve">Ud</t>
  </si>
  <si>
    <t xml:space="preserve">Central microprocesada bidireccional con transmisor telefónico integrado, para un máximo de 4 zonas, ampliable a 28 mediante módulo opcional, control de 1 zona las 24 horas, de 249x185x68 mm mm, con llave mecánica para puesta en marcha y desactivación y 2 relés de salida, admite hasta 4 teclados y 4 lectores de llave con 2 zonas suplementarias de alarma en cada uno de ellos, divisible en 3 particiones, conversión a sistema híbrido supervisado (cableado/vía radio) mediante módulo opcional, memoria de hasta 60 eventos, 8 formatos de transmisión, programable mediante teclado, con PC local mediante el protocolo RS232 o bien vía módem a través de la línea telefónica usando el software Fast Link.</t>
  </si>
  <si>
    <t xml:space="preserve">mt41ing320a</t>
  </si>
  <si>
    <t xml:space="preserve">Ud</t>
  </si>
  <si>
    <t xml:space="preserve">Teclado con pantalla LCD, de 141x109x34 mm, con sistema de teclas iluminadas y protección antiapertura.</t>
  </si>
  <si>
    <t xml:space="preserve">mt41ing325a</t>
  </si>
  <si>
    <t xml:space="preserve">Ud</t>
  </si>
  <si>
    <t xml:space="preserve">Lector de llave electrónica, con llave y módulo adaptador.</t>
  </si>
  <si>
    <t xml:space="preserve">Subtotal materiales:</t>
  </si>
  <si>
    <t xml:space="preserve">Mano de obra</t>
  </si>
  <si>
    <t xml:space="preserve">mo006</t>
  </si>
  <si>
    <t xml:space="preserve">h</t>
  </si>
  <si>
    <t xml:space="preserve">Técnico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</si>
  <si>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</si>
  <si>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</si>
  <si>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</si>
  <si>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</si>
  <si>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</si>
  <si>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</si>
  <si>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</si>
  <si>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$ 222,87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</si>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</sst>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198.66</v>
      </c>
      <c r="H10" s="12">
        <f ca="1">ROUND(INDIRECT(ADDRESS(ROW()+(0), COLUMN()+(-2), 1))*INDIRECT(ADDRESS(ROW()+(0), COLUMN()+(-1), 1)), 2)</f>
        <v>198.66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103.32</v>
      </c>
      <c r="H11" s="12">
        <f ca="1">ROUND(INDIRECT(ADDRESS(ROW()+(0), COLUMN()+(-2), 1))*INDIRECT(ADDRESS(ROW()+(0), COLUMN()+(-1), 1)), 2)</f>
        <v>103.32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</v>
      </c>
      <c r="G12" s="14">
        <v>73.57</v>
      </c>
      <c r="H12" s="14">
        <f ca="1">ROUND(INDIRECT(ADDRESS(ROW()+(0), COLUMN()+(-2), 1))*INDIRECT(ADDRESS(ROW()+(0), COLUMN()+(-1), 1)), 2)</f>
        <v>147.14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449.12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2.113</v>
      </c>
      <c r="G15" s="12">
        <v>10.62</v>
      </c>
      <c r="H15" s="12">
        <f ca="1">ROUND(INDIRECT(ADDRESS(ROW()+(0), COLUMN()+(-2), 1))*INDIRECT(ADDRESS(ROW()+(0), COLUMN()+(-1), 1)), 2)</f>
        <v>22.44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2.113</v>
      </c>
      <c r="G16" s="14">
        <v>6.62</v>
      </c>
      <c r="H16" s="14">
        <f ca="1">ROUND(INDIRECT(ADDRESS(ROW()+(0), COLUMN()+(-2), 1))*INDIRECT(ADDRESS(ROW()+(0), COLUMN()+(-1), 1)), 2)</f>
        <v>13.99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36.43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485.55</v>
      </c>
      <c r="H19" s="14">
        <f ca="1">ROUND(INDIRECT(ADDRESS(ROW()+(0), COLUMN()+(-2), 1))*INDIRECT(ADDRESS(ROW()+(0), COLUMN()+(-1), 1))/100, 2)</f>
        <v>9.71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495.26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