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<sst xmlns="http://schemas.openxmlformats.org/spreadsheetml/2006/main" count="38" uniqueCount="38">
  <si>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</si>
  <si>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ICV048</t>
  </si>
  <si>
    <t xml:space="preserve">Ud</t>
  </si>
  <si>
    <t xml:space="preserve">Equipo aire-agua, bomba de calor aerotérmica, para producción de A.C.S. y calefacción.</t>
  </si>
  <si>
    <r>
      <rPr>
        <sz val="8.25"/>
        <color rgb="FF000000"/>
        <rFont val="Arial"/>
        <family val="2"/>
      </rPr>
      <t xml:space="preserve">Equipo aire-agua bomba de calor aerotérmica, para producción de A.C.S. y calefacción, formado por unidad exterior bomba de calor, para gas R-32, con compresor swing, alimentación monofásica (230V/50Hz), potencia calorífica 5,9 kW, y consumo eléctrico 1,69 kW, con temperatura de bulbo seco del aire exterior 7°C y temperatura de salida del agua de la unidad interior 45°C, potencia calorífica 6 kW, COP 4,85 y consumo eléctrico 1,24 kW, con temperatura de bulbo seco del aire exterior 7°C y temperatura de salida del agua de la unidad interior 35°C, y, con temperatura de bulbo seco del aire exterior 35°C y temperatura de salida del agua de la unidad interior 7°C, y, con temperatura de bulbo seco del aire exterior 35°C y temperatura de salida del agua de la unidad interior 18°C, potencia sonora 60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producción de A.C.S., en combinación con unidad interior, desde -25 hasta 35°C, clase de eficiencia energética en calefacción A+++; unidad interior, para gas R-32, con interacumulador de A.C.S. de 180 l, dimensiones 1650x595x625 mm, presión sonora 28 dBA, peso 131 kg, clase de eficiencia energética en A.C.S. A+, perfil de consumo L, color blanco, resistencia eléctrica de apoyo de resistencia eléctrica de apoyo de 6 kW, de dos etapas kW, rango de temperatura de salida de agua para calefacción desde 25 hasta 65°C, rango de temperatura de salida de A.C.S. desde 25 hasta 70°C.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</si>
  <si>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</si>
  <si>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</si>
  <si>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</si>
  <si>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</si>
  <si>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</si>
  <si>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</si>
  <si>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</si>
  <si>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mt42dai347b</t>
  </si>
  <si>
    <t xml:space="preserve">Ud</t>
  </si>
  <si>
    <t xml:space="preserve">Unidad exterior bomba de calor, para gas R-32, con compresor swing, alimentación monofásica (230V/50Hz), potencia calorífica 5,9 kW, y consumo eléctrico 1,69 kW, con temperatura de bulbo seco del aire exterior 7°C y temperatura de salida del agua de la unidad interior 45°C, potencia calorífica 6 kW, COP 4,85 y consumo eléctrico 1,24 kW, con temperatura de bulbo seco del aire exterior 7°C y temperatura de salida del agua de la unidad interior 35°C, y, con temperatura de bulbo seco del aire exterior 35°C y temperatura de salida del agua de la unidad interior 7°C, y, con temperatura de bulbo seco del aire exterior 35°C y temperatura de salida del agua de la unidad interior 18°C, potencia sonora 60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producción de A.C.S., en combinación con unidad interior, desde -25 hasta 35°C, clase de eficiencia energética en calefacción A+++.</t>
  </si>
  <si>
    <t xml:space="preserve">mt42dai390a</t>
  </si>
  <si>
    <t xml:space="preserve">Ud</t>
  </si>
  <si>
    <t xml:space="preserve">Unidad interior, para gas R-32, con interacumulador de A.C.S. de 180 l, dimensiones 1650x595x625 mm, presión sonora 28 dBA, peso 131 kg, clase de eficiencia energética en A.C.S. A+, perfil de consumo L, color blanco, resistencia eléctrica de apoyo de resistencia eléctrica de apoyo de 6 kW, de dos etapas kW, rango de temperatura de salida de agua para calefacción desde 25 hasta 65°C, rango de temperatura de salida de A.C.S. desde 25 hasta 70°C.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</si>
  <si>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</si>
  <si>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</si>
  <si>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</si>
  <si>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</si>
  <si>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</si>
  <si>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</si>
  <si>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</si>
  <si>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</si>
  <si>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</si>
  <si>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</si>
  <si>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</si>
  <si>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</si>
  <si>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</si>
  <si>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</si>
  <si>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</si>
  <si>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</si>
  <si>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</si>
  <si>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</si>
  <si>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$ 6.906,33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</si>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</sst>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3408.97</v>
      </c>
      <c r="H10" s="12">
        <f ca="1">ROUND(INDIRECT(ADDRESS(ROW()+(0), COLUMN()+(-2), 1))*INDIRECT(ADDRESS(ROW()+(0), COLUMN()+(-1), 1)), 2)</f>
        <v>3408.97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7041.53</v>
      </c>
      <c r="H11" s="12">
        <f ca="1">ROUND(INDIRECT(ADDRESS(ROW()+(0), COLUMN()+(-2), 1))*INDIRECT(ADDRESS(ROW()+(0), COLUMN()+(-1), 1)), 2)</f>
        <v>7041.53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24.12</v>
      </c>
      <c r="H12" s="12">
        <f ca="1">ROUND(INDIRECT(ADDRESS(ROW()+(0), COLUMN()+(-2), 1))*INDIRECT(ADDRESS(ROW()+(0), COLUMN()+(-1), 1)), 2)</f>
        <v>48.24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17.46</v>
      </c>
      <c r="H13" s="14">
        <f ca="1">ROUND(INDIRECT(ADDRESS(ROW()+(0), COLUMN()+(-2), 1))*INDIRECT(ADDRESS(ROW()+(0), COLUMN()+(-1), 1)), 2)</f>
        <v>34.92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10533.7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2.662</v>
      </c>
      <c r="G16" s="12">
        <v>10.62</v>
      </c>
      <c r="H16" s="12">
        <f ca="1">ROUND(INDIRECT(ADDRESS(ROW()+(0), COLUMN()+(-2), 1))*INDIRECT(ADDRESS(ROW()+(0), COLUMN()+(-1), 1)), 2)</f>
        <v>28.27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2.662</v>
      </c>
      <c r="G17" s="14">
        <v>6.62</v>
      </c>
      <c r="H17" s="14">
        <f ca="1">ROUND(INDIRECT(ADDRESS(ROW()+(0), COLUMN()+(-2), 1))*INDIRECT(ADDRESS(ROW()+(0), COLUMN()+(-1), 1)), 2)</f>
        <v>17.62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10579.5</v>
      </c>
      <c r="H20" s="14">
        <f ca="1">ROUND(INDIRECT(ADDRESS(ROW()+(0), COLUMN()+(-2), 1))*INDIRECT(ADDRESS(ROW()+(0), COLUMN()+(-1), 1))/100, 2)</f>
        <v>211.59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10791.1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