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<sst xmlns="http://schemas.openxmlformats.org/spreadsheetml/2006/main" count="38" uniqueCount="38">
  <si>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</si>
  <si>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ICV201</t>
  </si>
  <si>
    <t xml:space="preserve">Ud</t>
  </si>
  <si>
    <t xml:space="preserve">Unidad agua-agua, bomba de calor geotérmica, para producción de A.C.S. y calefacción.</t>
  </si>
  <si>
    <r>
      <rPr>
        <sz val="8.25"/>
        <color rgb="FF000000"/>
        <rFont val="Arial"/>
        <family val="2"/>
      </rPr>
      <t xml:space="preserve">Bomba de calor geotérmica, agua-agua, para calefacción y producción de A.C.S., alimentación monofásica a 230 V, potencia calorífica nominal 7,51 kW, COP 4,34, potencia sonora 44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A.C.S. de 180 l de capacidad,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</si>
  <si>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</si>
  <si>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</si>
  <si>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</si>
  <si>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</si>
  <si>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</si>
  <si>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</si>
  <si>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</si>
  <si>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mt42bci020ch</t>
  </si>
  <si>
    <t xml:space="preserve">Ud</t>
  </si>
  <si>
    <t xml:space="preserve">Bomba de calor geotérmica, agua-agua, para calefacción y producción de A.C.S., alimentación monofásica a 230 V, potencia calorífica nominal 7,51 kW, COP 4,34, potencia sonora 44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A.C.S.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</si>
  <si>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</si>
  <si>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</si>
  <si>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</si>
  <si>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</si>
  <si>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</si>
  <si>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</si>
  <si>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</si>
  <si>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</si>
  <si>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</si>
  <si>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</si>
  <si>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</si>
  <si>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</si>
  <si>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</si>
  <si>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</si>
  <si>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</si>
  <si>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</si>
  <si>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</si>
  <si>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</si>
  <si>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</si>
  <si>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</si>
  <si>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</si>
  <si>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$ 9.003,03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</si>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</sst>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13395.9</v>
      </c>
      <c r="G10" s="12">
        <f ca="1">ROUND(INDIRECT(ADDRESS(ROW()+(0), COLUMN()+(-2), 1))*INDIRECT(ADDRESS(ROW()+(0), COLUMN()+(-1), 1)), 2)</f>
        <v>13395.9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76.96</v>
      </c>
      <c r="G11" s="12">
        <f ca="1">ROUND(INDIRECT(ADDRESS(ROW()+(0), COLUMN()+(-2), 1))*INDIRECT(ADDRESS(ROW()+(0), COLUMN()+(-1), 1)), 2)</f>
        <v>153.92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10.5</v>
      </c>
      <c r="G12" s="12">
        <f ca="1">ROUND(INDIRECT(ADDRESS(ROW()+(0), COLUMN()+(-2), 1))*INDIRECT(ADDRESS(ROW()+(0), COLUMN()+(-1), 1)), 2)</f>
        <v>42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17.46</v>
      </c>
      <c r="G13" s="14">
        <f ca="1">ROUND(INDIRECT(ADDRESS(ROW()+(0), COLUMN()+(-2), 1))*INDIRECT(ADDRESS(ROW()+(0), COLUMN()+(-1), 1)), 2)</f>
        <v>34.92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13626.7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9.553</v>
      </c>
      <c r="F16" s="12">
        <v>10.62</v>
      </c>
      <c r="G16" s="12">
        <f ca="1">ROUND(INDIRECT(ADDRESS(ROW()+(0), COLUMN()+(-2), 1))*INDIRECT(ADDRESS(ROW()+(0), COLUMN()+(-1), 1)), 2)</f>
        <v>101.45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9.553</v>
      </c>
      <c r="F17" s="14">
        <v>6.62</v>
      </c>
      <c r="G17" s="14">
        <f ca="1">ROUND(INDIRECT(ADDRESS(ROW()+(0), COLUMN()+(-2), 1))*INDIRECT(ADDRESS(ROW()+(0), COLUMN()+(-1), 1)), 2)</f>
        <v>63.24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164.69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13791.4</v>
      </c>
      <c r="G20" s="14">
        <f ca="1">ROUND(INDIRECT(ADDRESS(ROW()+(0), COLUMN()+(-2), 1))*INDIRECT(ADDRESS(ROW()+(0), COLUMN()+(-1), 1))/100, 2)</f>
        <v>275.83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14067.2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