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<sst xmlns="http://schemas.openxmlformats.org/spreadsheetml/2006/main" count="50" uniqueCount="50">
  <si>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</si>
  <si>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</si>
  <si>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</si>
  <si>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A.C.S.,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</si>
  <si>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A.C.S.,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20,8 kW, COP 5,5, potencia sonora 43 dBA, presión sonora 41 dBA, dimensiones 740x600x650 mm, peso 174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inteligente, módulo de refrigeración pasiva e interacumulador de A.C.S. de acero inoxidable AISI 316, de 400 litros de capacidad, clase de eficiencia energética C.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</si>
  <si>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</si>
  <si>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</si>
  <si>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</si>
  <si>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</si>
  <si>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</si>
  <si>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</si>
  <si>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</si>
  <si>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mt42wol016e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</si>
  <si>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</si>
  <si>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20,8 kW, COP 5,5, potencia sonora 43 dBA, presión sonora 41 dBA, dimensiones 740x600x650 mm, peso 174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</si>
  <si>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</si>
  <si>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</si>
  <si>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</si>
  <si>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mt42eco100cg</t>
  </si>
  <si>
    <t xml:space="preserve">Ud</t>
  </si>
  <si>
    <t xml:space="preserve">Interacumulador de A.C.S. de acero inoxidable AISI 316, de 400 litros de capacidad, clase de eficiencia energética C, de 670 mm de diámetro exterior, 1700 mm de altura total, 8 bar de presión de trabajo, con serpentín espiral corrugado flexible de 4,1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</si>
  <si>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</si>
  <si>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</si>
  <si>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</si>
  <si>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</si>
  <si>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</si>
  <si>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</si>
  <si>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</si>
  <si>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</si>
  <si>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</si>
  <si>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</si>
  <si>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</si>
  <si>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</si>
  <si>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</si>
  <si>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</si>
  <si>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</si>
  <si>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</si>
  <si>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</si>
  <si>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</si>
  <si>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</si>
  <si>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</si>
  <si>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</si>
  <si>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</si>
  <si>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</si>
  <si>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</si>
  <si>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</si>
  <si>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</si>
  <si>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</si>
  <si>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$ 20.359,71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</si>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</sst>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20895.5</v>
      </c>
      <c r="H10" s="12">
        <f ca="1">ROUND(INDIRECT(ADDRESS(ROW()+(0), COLUMN()+(-2), 1))*INDIRECT(ADDRESS(ROW()+(0), COLUMN()+(-1), 1)), 2)</f>
        <v>20895.5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5643.44</v>
      </c>
      <c r="H11" s="12">
        <f ca="1">ROUND(INDIRECT(ADDRESS(ROW()+(0), COLUMN()+(-2), 1))*INDIRECT(ADDRESS(ROW()+(0), COLUMN()+(-1), 1)), 2)</f>
        <v>5643.44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3950.83</v>
      </c>
      <c r="H12" s="12">
        <f ca="1">ROUND(INDIRECT(ADDRESS(ROW()+(0), COLUMN()+(-2), 1))*INDIRECT(ADDRESS(ROW()+(0), COLUMN()+(-1), 1)), 2)</f>
        <v>3950.83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26.83</v>
      </c>
      <c r="H13" s="12">
        <f ca="1">ROUND(INDIRECT(ADDRESS(ROW()+(0), COLUMN()+(-2), 1))*INDIRECT(ADDRESS(ROW()+(0), COLUMN()+(-1), 1)), 2)</f>
        <v>26.83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53.42</v>
      </c>
      <c r="H14" s="12">
        <f ca="1">ROUND(INDIRECT(ADDRESS(ROW()+(0), COLUMN()+(-2), 1))*INDIRECT(ADDRESS(ROW()+(0), COLUMN()+(-1), 1)), 2)</f>
        <v>213.68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76.96</v>
      </c>
      <c r="H15" s="12">
        <f ca="1">ROUND(INDIRECT(ADDRESS(ROW()+(0), COLUMN()+(-2), 1))*INDIRECT(ADDRESS(ROW()+(0), COLUMN()+(-1), 1)), 2)</f>
        <v>76.96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17.46</v>
      </c>
      <c r="H16" s="12">
        <f ca="1">ROUND(INDIRECT(ADDRESS(ROW()+(0), COLUMN()+(-2), 1))*INDIRECT(ADDRESS(ROW()+(0), COLUMN()+(-1), 1)), 2)</f>
        <v>69.84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24.12</v>
      </c>
      <c r="H17" s="14">
        <f ca="1">ROUND(INDIRECT(ADDRESS(ROW()+(0), COLUMN()+(-2), 1))*INDIRECT(ADDRESS(ROW()+(0), COLUMN()+(-1), 1)), 2)</f>
        <v>96.48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30973.6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12.454</v>
      </c>
      <c r="G20" s="12">
        <v>10.62</v>
      </c>
      <c r="H20" s="12">
        <f ca="1">ROUND(INDIRECT(ADDRESS(ROW()+(0), COLUMN()+(-2), 1))*INDIRECT(ADDRESS(ROW()+(0), COLUMN()+(-1), 1)), 2)</f>
        <v>132.26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12.454</v>
      </c>
      <c r="G21" s="14">
        <v>6.62</v>
      </c>
      <c r="H21" s="14">
        <f ca="1">ROUND(INDIRECT(ADDRESS(ROW()+(0), COLUMN()+(-2), 1))*INDIRECT(ADDRESS(ROW()+(0), COLUMN()+(-1), 1)), 2)</f>
        <v>82.45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214.71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31188.3</v>
      </c>
      <c r="H24" s="14">
        <f ca="1">ROUND(INDIRECT(ADDRESS(ROW()+(0), COLUMN()+(-2), 1))*INDIRECT(ADDRESS(ROW()+(0), COLUMN()+(-1), 1))/100, 2)</f>
        <v>623.77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31812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