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<sst xmlns="http://schemas.openxmlformats.org/spreadsheetml/2006/main" count="50" uniqueCount="50">
  <si>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</si>
  <si>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ICV156</t>
  </si>
  <si>
    <t xml:space="preserve">Ud</t>
  </si>
  <si>
    <t xml:space="preserve">Equipo agua-agua, bomba de calor, para producción de A.C.S., calefacción y refrigeración pasiva.</t>
  </si>
  <si>
    <r>
      <rPr>
        <sz val="8.25"/>
        <color rgb="FF000000"/>
        <rFont val="Arial"/>
        <family val="2"/>
      </rPr>
      <t xml:space="preserve">Equipo agua-agua, bomba de calor, para producción de A.C.S., calefacción y refrigeración pasiva, formado por bomba de calor, agua-agua, para gas R-407C, clase de eficiencia energética A++, con temperatura de salida del agua menor de 54°C, clase de eficiencia energética A++, con temperatura de salida del agua mayor de 54°C, potencia calorífica 10,5 kW, COP 5,6, potencia sonora 42 dBA, presión sonora 40 dBA, dimensiones 740x600x650 mm, peso 145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A.C.S., grupos de seguridad en el circuito primario, en el circuito de calefacción y en el circuito para producción de A.C.S., y contacto SG-ready para integración en un sistema de gestión energética inteligente, módulo de refrigeración pasiva e interacumulador de A.C.S. de acero inoxidable AISI 316, de 1500 litros de capacidad.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</si>
  <si>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</si>
  <si>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</si>
  <si>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</si>
  <si>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</si>
  <si>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</si>
  <si>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</si>
  <si>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</si>
  <si>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mt42wol016b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</si>
  <si>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</si>
  <si>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10,5 kW, COP 5,6, potencia sonora 42 dBA, presión sonora 40 dBA, dimensiones 740x600x650 mm, peso 145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A.C.S., grupos de seguridad en el circuito primario, en el circuito de calefacción y en el circuito para producción de A.C.S., y contacto SG-ready para integración en un sistema de gestión energética inteligente.</t>
  </si>
  <si>
    <t xml:space="preserve">mt42wol554b</t>
  </si>
  <si>
    <t xml:space="preserve">Ud</t>
  </si>
  <si>
    <t xml:space="preserve">Módulo para refrigeración pasiva, modelo BKM "WOLF", formado por intercambiador de placas, válvula de 3 vías, soporte de pared, revestimiento de ABS, sensor de humedad, unidad de control BM con soporte de pared y módulo de ampliación MM-2.</t>
  </si>
  <si>
    <t xml:space="preserve">mt42eco100gl</t>
  </si>
  <si>
    <t xml:space="preserve">Ud</t>
  </si>
  <si>
    <t xml:space="preserve">Interacumulador de A.C.S. de acero inoxidable AISI 316, de 1500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</si>
  <si>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</si>
  <si>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</si>
  <si>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</si>
  <si>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</si>
  <si>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</si>
  <si>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</si>
  <si>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</si>
  <si>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</si>
  <si>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</si>
  <si>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</si>
  <si>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</si>
  <si>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</si>
  <si>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</si>
  <si>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</si>
  <si>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</si>
  <si>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</si>
  <si>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</si>
  <si>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</si>
  <si>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</si>
  <si>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</si>
  <si>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</si>
  <si>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</si>
  <si>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</si>
  <si>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</si>
  <si>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</si>
  <si>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</si>
  <si>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</si>
  <si>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$ 23.990,68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</si>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</sst>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9.87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15508.4</v>
      </c>
      <c r="H10" s="12">
        <f ca="1">ROUND(INDIRECT(ADDRESS(ROW()+(0), COLUMN()+(-2), 1))*INDIRECT(ADDRESS(ROW()+(0), COLUMN()+(-1), 1)), 2)</f>
        <v>15508.4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5643.44</v>
      </c>
      <c r="H11" s="12">
        <f ca="1">ROUND(INDIRECT(ADDRESS(ROW()+(0), COLUMN()+(-2), 1))*INDIRECT(ADDRESS(ROW()+(0), COLUMN()+(-1), 1)), 2)</f>
        <v>5643.44</v>
      </c>
    </row>
    <row r="12" spans="1:8" ht="55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14925.4</v>
      </c>
      <c r="H12" s="12">
        <f ca="1">ROUND(INDIRECT(ADDRESS(ROW()+(0), COLUMN()+(-2), 1))*INDIRECT(ADDRESS(ROW()+(0), COLUMN()+(-1), 1)), 2)</f>
        <v>14925.4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26.83</v>
      </c>
      <c r="H13" s="12">
        <f ca="1">ROUND(INDIRECT(ADDRESS(ROW()+(0), COLUMN()+(-2), 1))*INDIRECT(ADDRESS(ROW()+(0), COLUMN()+(-1), 1)), 2)</f>
        <v>26.83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53.42</v>
      </c>
      <c r="H14" s="12">
        <f ca="1">ROUND(INDIRECT(ADDRESS(ROW()+(0), COLUMN()+(-2), 1))*INDIRECT(ADDRESS(ROW()+(0), COLUMN()+(-1), 1)), 2)</f>
        <v>213.68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76.96</v>
      </c>
      <c r="H15" s="12">
        <f ca="1">ROUND(INDIRECT(ADDRESS(ROW()+(0), COLUMN()+(-2), 1))*INDIRECT(ADDRESS(ROW()+(0), COLUMN()+(-1), 1)), 2)</f>
        <v>76.96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17.46</v>
      </c>
      <c r="H16" s="12">
        <f ca="1">ROUND(INDIRECT(ADDRESS(ROW()+(0), COLUMN()+(-2), 1))*INDIRECT(ADDRESS(ROW()+(0), COLUMN()+(-1), 1)), 2)</f>
        <v>69.84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4</v>
      </c>
      <c r="G17" s="14">
        <v>24.12</v>
      </c>
      <c r="H17" s="14">
        <f ca="1">ROUND(INDIRECT(ADDRESS(ROW()+(0), COLUMN()+(-2), 1))*INDIRECT(ADDRESS(ROW()+(0), COLUMN()+(-1), 1)), 2)</f>
        <v>96.48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36561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10.989</v>
      </c>
      <c r="G20" s="12">
        <v>10.62</v>
      </c>
      <c r="H20" s="12">
        <f ca="1">ROUND(INDIRECT(ADDRESS(ROW()+(0), COLUMN()+(-2), 1))*INDIRECT(ADDRESS(ROW()+(0), COLUMN()+(-1), 1)), 2)</f>
        <v>116.7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10.989</v>
      </c>
      <c r="G21" s="14">
        <v>6.62</v>
      </c>
      <c r="H21" s="14">
        <f ca="1">ROUND(INDIRECT(ADDRESS(ROW()+(0), COLUMN()+(-2), 1))*INDIRECT(ADDRESS(ROW()+(0), COLUMN()+(-1), 1)), 2)</f>
        <v>72.75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189.45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36750.4</v>
      </c>
      <c r="H24" s="14">
        <f ca="1">ROUND(INDIRECT(ADDRESS(ROW()+(0), COLUMN()+(-2), 1))*INDIRECT(ADDRESS(ROW()+(0), COLUMN()+(-1), 1))/100, 2)</f>
        <v>735.01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37485.4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