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<sst xmlns="http://schemas.openxmlformats.org/spreadsheetml/2006/main" count="47" uniqueCount="47">
  <si>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</si>
  <si>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ICV152</t>
  </si>
  <si>
    <t xml:space="preserve">Ud</t>
  </si>
  <si>
    <t xml:space="preserve">Equipo agua-agua, bomba de calor, para producción de A.C.S. y calefacción.</t>
  </si>
  <si>
    <r>
      <rPr>
        <sz val="8.25"/>
        <color rgb="FF000000"/>
        <rFont val="Arial"/>
        <family val="2"/>
      </rPr>
      <t xml:space="preserve">Equipo agua-agua, bomba de calor, para producción de A.C.S. y calefacción, formado por bomba de calor, agua-agua, para gas R-407C, clase de eficiencia energética A++, con temperatura de salida del agua menor de 54°C, clase de eficiencia energética A++, con temperatura de salida del agua mayor de 54°C, potencia calorífica 20,8 kW, COP 5,5, potencia sonora 43 dBA, presión sonora 41 dBA, dimensiones 740x600x650 mm, peso 174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 e interacumulador de A.C.S. de acero inoxidable AISI 316, de 2000 litros de capacidad.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</si>
  <si>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</si>
  <si>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</si>
  <si>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</si>
  <si>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</si>
  <si>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</si>
  <si>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</si>
  <si>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</si>
  <si>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mt42wol016e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</si>
  <si>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</si>
  <si>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20,8 kW, COP 5,5, potencia sonora 43 dBA, presión sonora 41 dBA, dimensiones 740x600x650 mm, peso 174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inteligente.</t>
  </si>
  <si>
    <t xml:space="preserve">mt42eco100hm</t>
  </si>
  <si>
    <t xml:space="preserve">Ud</t>
  </si>
  <si>
    <t xml:space="preserve">Interacumulador de A.C.S. de acero inoxidable AISI 316, de 2000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</si>
  <si>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</si>
  <si>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</si>
  <si>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</si>
  <si>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</si>
  <si>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</si>
  <si>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</si>
  <si>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</si>
  <si>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</si>
  <si>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</si>
  <si>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</si>
  <si>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</si>
  <si>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</si>
  <si>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</si>
  <si>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</si>
  <si>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</si>
  <si>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</si>
  <si>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</si>
  <si>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</si>
  <si>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</si>
  <si>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</si>
  <si>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</si>
  <si>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</si>
  <si>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</si>
  <si>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</si>
  <si>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</si>
  <si>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</si>
  <si>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</si>
  <si>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$ 25.120,43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</si>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</sst>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20895.5</v>
      </c>
      <c r="H10" s="12">
        <f ca="1">ROUND(INDIRECT(ADDRESS(ROW()+(0), COLUMN()+(-2), 1))*INDIRECT(ADDRESS(ROW()+(0), COLUMN()+(-1), 1)), 2)</f>
        <v>20895.5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16887</v>
      </c>
      <c r="H11" s="12">
        <f ca="1">ROUND(INDIRECT(ADDRESS(ROW()+(0), COLUMN()+(-2), 1))*INDIRECT(ADDRESS(ROW()+(0), COLUMN()+(-1), 1)), 2)</f>
        <v>16887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26.83</v>
      </c>
      <c r="H12" s="12">
        <f ca="1">ROUND(INDIRECT(ADDRESS(ROW()+(0), COLUMN()+(-2), 1))*INDIRECT(ADDRESS(ROW()+(0), COLUMN()+(-1), 1)), 2)</f>
        <v>26.83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53.42</v>
      </c>
      <c r="H13" s="12">
        <f ca="1">ROUND(INDIRECT(ADDRESS(ROW()+(0), COLUMN()+(-2), 1))*INDIRECT(ADDRESS(ROW()+(0), COLUMN()+(-1), 1)), 2)</f>
        <v>213.68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76.96</v>
      </c>
      <c r="H14" s="12">
        <f ca="1">ROUND(INDIRECT(ADDRESS(ROW()+(0), COLUMN()+(-2), 1))*INDIRECT(ADDRESS(ROW()+(0), COLUMN()+(-1), 1)), 2)</f>
        <v>76.96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4</v>
      </c>
      <c r="G15" s="12">
        <v>17.46</v>
      </c>
      <c r="H15" s="12">
        <f ca="1">ROUND(INDIRECT(ADDRESS(ROW()+(0), COLUMN()+(-2), 1))*INDIRECT(ADDRESS(ROW()+(0), COLUMN()+(-1), 1)), 2)</f>
        <v>69.84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24.12</v>
      </c>
      <c r="H16" s="14">
        <f ca="1">ROUND(INDIRECT(ADDRESS(ROW()+(0), COLUMN()+(-2), 1))*INDIRECT(ADDRESS(ROW()+(0), COLUMN()+(-1), 1)), 2)</f>
        <v>96.48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38266.3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12.454</v>
      </c>
      <c r="G19" s="12">
        <v>10.62</v>
      </c>
      <c r="H19" s="12">
        <f ca="1">ROUND(INDIRECT(ADDRESS(ROW()+(0), COLUMN()+(-2), 1))*INDIRECT(ADDRESS(ROW()+(0), COLUMN()+(-1), 1)), 2)</f>
        <v>132.26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12.454</v>
      </c>
      <c r="G20" s="14">
        <v>6.62</v>
      </c>
      <c r="H20" s="14">
        <f ca="1">ROUND(INDIRECT(ADDRESS(ROW()+(0), COLUMN()+(-2), 1))*INDIRECT(ADDRESS(ROW()+(0), COLUMN()+(-1), 1)), 2)</f>
        <v>82.45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214.71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38481.1</v>
      </c>
      <c r="H23" s="14">
        <f ca="1">ROUND(INDIRECT(ADDRESS(ROW()+(0), COLUMN()+(-2), 1))*INDIRECT(ADDRESS(ROW()+(0), COLUMN()+(-1), 1))/100, 2)</f>
        <v>769.62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39250.7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