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<sst xmlns="http://schemas.openxmlformats.org/spreadsheetml/2006/main" count="70" uniqueCount="70">
  <si>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</si>
  <si>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</si>
  <si>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</si>
  <si>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</si>
  <si>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en sitio, compuesta de hogar abierto de ladrillo cerámico refractario recibido con mortero refractario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</si>
  <si>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</si>
  <si>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</si>
  <si>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</si>
  <si>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</si>
  <si>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</si>
  <si>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</si>
  <si>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</si>
  <si>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mt05mre010k</t>
  </si>
  <si>
    <t xml:space="preserve">Ud</t>
  </si>
  <si>
    <t xml:space="preserve">Ladrillo cerámico refractario, 25x12x4 cm.</t>
  </si>
  <si>
    <t xml:space="preserve">mt09moc150b</t>
  </si>
  <si>
    <t xml:space="preserve">kg</t>
  </si>
  <si>
    <t xml:space="preserve">Mortero refractario, compuesto por cemento aluminoso, aditivos y agregados silíceos.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</si>
  <si>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</si>
  <si>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</si>
  <si>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</si>
  <si>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</si>
  <si>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</si>
  <si>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</si>
  <si>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</si>
  <si>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</si>
  <si>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</si>
  <si>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</si>
  <si>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</si>
  <si>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</si>
  <si>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</si>
  <si>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</si>
  <si>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</si>
  <si>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mt09pye010a</t>
  </si>
  <si>
    <t xml:space="preserve">m³</t>
  </si>
  <si>
    <t xml:space="preserve">Pasta de yeso para aplicación en capa fina C6.</t>
  </si>
  <si>
    <t xml:space="preserve">mt09pye010b</t>
  </si>
  <si>
    <t xml:space="preserve">m³</t>
  </si>
  <si>
    <t xml:space="preserve">Pasta de yeso de construcción B1.</t>
  </si>
  <si>
    <t xml:space="preserve">mt38www020</t>
  </si>
  <si>
    <t xml:space="preserve">Ud</t>
  </si>
  <si>
    <t xml:space="preserve">Cortafuegos regulable de lámina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</si>
  <si>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</si>
  <si>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</si>
  <si>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</si>
  <si>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</si>
  <si>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</si>
  <si>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</si>
  <si>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</si>
  <si>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</si>
  <si>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</si>
  <si>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</si>
  <si>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</si>
  <si>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</si>
  <si>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</si>
  <si>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</si>
  <si>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</si>
  <si>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</si>
  <si>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mo033</t>
  </si>
  <si>
    <t xml:space="preserve">h</t>
  </si>
  <si>
    <t xml:space="preserve">Enlucidor.</t>
  </si>
  <si>
    <t xml:space="preserve">mo071</t>
  </si>
  <si>
    <t xml:space="preserve">h</t>
  </si>
  <si>
    <t xml:space="preserve">Ayudante enlucidor.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</si>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</sst>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8.51" customWidth="1"/>
    <col min="5" max="5" width="14.96" customWidth="1"/>
    <col min="6" max="6" width="13.9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200</v>
      </c>
      <c r="F10" s="12">
        <v>1.3</v>
      </c>
      <c r="G10" s="12">
        <f ca="1">ROUND(INDIRECT(ADDRESS(ROW()+(0), COLUMN()+(-2), 1))*INDIRECT(ADDRESS(ROW()+(0), COLUMN()+(-1), 1)), 2)</f>
        <v>260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0.13</v>
      </c>
      <c r="F11" s="12">
        <v>0.82</v>
      </c>
      <c r="G11" s="12">
        <f ca="1">ROUND(INDIRECT(ADDRESS(ROW()+(0), COLUMN()+(-2), 1))*INDIRECT(ADDRESS(ROW()+(0), COLUMN()+(-1), 1)), 2)</f>
        <v>0.11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135</v>
      </c>
      <c r="F12" s="12">
        <v>0.3</v>
      </c>
      <c r="G12" s="12">
        <f ca="1">ROUND(INDIRECT(ADDRESS(ROW()+(0), COLUMN()+(-2), 1))*INDIRECT(ADDRESS(ROW()+(0), COLUMN()+(-1), 1)), 2)</f>
        <v>40.5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23</v>
      </c>
      <c r="F13" s="12">
        <v>0.47</v>
      </c>
      <c r="G13" s="12">
        <f ca="1">ROUND(INDIRECT(ADDRESS(ROW()+(0), COLUMN()+(-2), 1))*INDIRECT(ADDRESS(ROW()+(0), COLUMN()+(-1), 1)), 2)</f>
        <v>10.81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0.035</v>
      </c>
      <c r="F14" s="12">
        <v>1.84</v>
      </c>
      <c r="G14" s="12">
        <f ca="1">ROUND(INDIRECT(ADDRESS(ROW()+(0), COLUMN()+(-2), 1))*INDIRECT(ADDRESS(ROW()+(0), COLUMN()+(-1), 1)), 2)</f>
        <v>0.06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0.286</v>
      </c>
      <c r="F15" s="12">
        <v>24.5</v>
      </c>
      <c r="G15" s="12">
        <f ca="1">ROUND(INDIRECT(ADDRESS(ROW()+(0), COLUMN()+(-2), 1))*INDIRECT(ADDRESS(ROW()+(0), COLUMN()+(-1), 1)), 2)</f>
        <v>7.01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43.9</v>
      </c>
      <c r="F16" s="12">
        <v>0.17</v>
      </c>
      <c r="G16" s="12">
        <f ca="1">ROUND(INDIRECT(ADDRESS(ROW()+(0), COLUMN()+(-2), 1))*INDIRECT(ADDRESS(ROW()+(0), COLUMN()+(-1), 1)), 2)</f>
        <v>7.46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198.12</v>
      </c>
      <c r="G17" s="12">
        <f ca="1">ROUND(INDIRECT(ADDRESS(ROW()+(0), COLUMN()+(-2), 1))*INDIRECT(ADDRESS(ROW()+(0), COLUMN()+(-1), 1)), 2)</f>
        <v>5.94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0.17</v>
      </c>
      <c r="F18" s="12">
        <v>176.5</v>
      </c>
      <c r="G18" s="12">
        <f ca="1">ROUND(INDIRECT(ADDRESS(ROW()+(0), COLUMN()+(-2), 1))*INDIRECT(ADDRESS(ROW()+(0), COLUMN()+(-1), 1)), 2)</f>
        <v>30.01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77.7</v>
      </c>
      <c r="G19" s="12">
        <f ca="1">ROUND(INDIRECT(ADDRESS(ROW()+(0), COLUMN()+(-2), 1))*INDIRECT(ADDRESS(ROW()+(0), COLUMN()+(-1), 1)), 2)</f>
        <v>77.7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2</v>
      </c>
      <c r="F20" s="14">
        <v>2.38</v>
      </c>
      <c r="G20" s="14">
        <f ca="1">ROUND(INDIRECT(ADDRESS(ROW()+(0), COLUMN()+(-2), 1))*INDIRECT(ADDRESS(ROW()+(0), COLUMN()+(-1), 1)), 2)</f>
        <v>4.76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444.36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0.142</v>
      </c>
      <c r="F23" s="14">
        <v>3.78</v>
      </c>
      <c r="G23" s="14">
        <f ca="1">ROUND(INDIRECT(ADDRESS(ROW()+(0), COLUMN()+(-2), 1))*INDIRECT(ADDRESS(ROW()+(0), COLUMN()+(-1), 1)), 2)</f>
        <v>0.54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0.54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26.478</v>
      </c>
      <c r="F26" s="12">
        <v>10.64</v>
      </c>
      <c r="G26" s="12">
        <f ca="1">ROUND(INDIRECT(ADDRESS(ROW()+(0), COLUMN()+(-2), 1))*INDIRECT(ADDRESS(ROW()+(0), COLUMN()+(-1), 1)), 2)</f>
        <v>281.73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28.168</v>
      </c>
      <c r="F27" s="12">
        <v>6.56</v>
      </c>
      <c r="G27" s="12">
        <f ca="1">ROUND(INDIRECT(ADDRESS(ROW()+(0), COLUMN()+(-2), 1))*INDIRECT(ADDRESS(ROW()+(0), COLUMN()+(-1), 1)), 2)</f>
        <v>184.78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2.648</v>
      </c>
      <c r="F28" s="12">
        <v>10.64</v>
      </c>
      <c r="G28" s="12">
        <f ca="1">ROUND(INDIRECT(ADDRESS(ROW()+(0), COLUMN()+(-2), 1))*INDIRECT(ADDRESS(ROW()+(0), COLUMN()+(-1), 1)), 2)</f>
        <v>28.17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1.324</v>
      </c>
      <c r="F29" s="14">
        <v>6.82</v>
      </c>
      <c r="G29" s="14">
        <f ca="1">ROUND(INDIRECT(ADDRESS(ROW()+(0), COLUMN()+(-2), 1))*INDIRECT(ADDRESS(ROW()+(0), COLUMN()+(-1), 1)), 2)</f>
        <v>9.03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1))), 2)</f>
        <v>503.71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1)),INDIRECT(ADDRESS(ROW()+(-8), COLUMN()+(1), 1)),INDIRECT(ADDRESS(ROW()+(-11), COLUMN()+(1), 1))), 2)</f>
        <v>948.61</v>
      </c>
      <c r="G32" s="14">
        <f ca="1">ROUND(INDIRECT(ADDRESS(ROW()+(0), COLUMN()+(-2), 1))*INDIRECT(ADDRESS(ROW()+(0), COLUMN()+(-1), 1))/100, 2)</f>
        <v>18.97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1)),INDIRECT(ADDRESS(ROW()+(-9), COLUMN()+(0), 1)),INDIRECT(ADDRESS(ROW()+(-12), COLUMN()+(0), 1))), 2)</f>
        <v>967.58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