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<sst xmlns="http://schemas.openxmlformats.org/spreadsheetml/2006/main" count="43" uniqueCount="43">
  <si>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</si>
  <si>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</si>
  <si>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</si>
  <si>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lámina de acero.</t>
  </si>
  <si>
    <r>
      <rPr>
        <sz val="8.25"/>
        <color rgb="FF000000"/>
        <rFont val="Arial"/>
        <family val="2"/>
      </rPr>
      <t xml:space="preserve">Depósito de gasóleo, de superficie, colocado en el exterior del edificio, de lámina de acero, de simple pared, con una capacidad de 10000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</si>
  <si>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</si>
  <si>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</si>
  <si>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</si>
  <si>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</si>
  <si>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</si>
  <si>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</si>
  <si>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</si>
  <si>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mt38dep001na</t>
  </si>
  <si>
    <t xml:space="preserve">Ud</t>
  </si>
  <si>
    <t xml:space="preserve">Depósito homologado de combustible líquido, de superficie, de lámina de acero, de simple pared, de 1850 mm de diámetro y 4000 mm de longitud, con una capacidad de 10000 litros. Tratamiento exterior: granallado SA 2 1/2 y acabado mediante imprimación de epoxi-poliamida y poliuretano blanco. Incluso apoyos y elementos de protección según normativa.</t>
  </si>
  <si>
    <t xml:space="preserve">mt38dep004b</t>
  </si>
  <si>
    <t xml:space="preserve">Ud</t>
  </si>
  <si>
    <t xml:space="preserve">Tubo buzo de carga, para depósito de combustible líquido de lámina de acero.</t>
  </si>
  <si>
    <t xml:space="preserve">mt38dep005b</t>
  </si>
  <si>
    <t xml:space="preserve">Ud</t>
  </si>
  <si>
    <t xml:space="preserve">Válvula reguladora de nivel, para depósito de combustible líquido de lámina de acero.</t>
  </si>
  <si>
    <t xml:space="preserve">mt38dep006a</t>
  </si>
  <si>
    <t xml:space="preserve">Ud</t>
  </si>
  <si>
    <t xml:space="preserve">Indicador de nivel con sonda, para depósito de combustible líquido de lámina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</si>
  <si>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</si>
  <si>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</si>
  <si>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</si>
  <si>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</si>
  <si>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</si>
  <si>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</si>
  <si>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</si>
  <si>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</si>
  <si>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</si>
  <si>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</si>
  <si>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</si>
  <si>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</si>
  <si>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</si>
  <si>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</si>
  <si>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</si>
  <si>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</si>
  <si>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</si>
  <si>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$ 2.085,55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</si>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</sst>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98" customWidth="1"/>
    <col min="5" max="5" width="13.43" customWidth="1"/>
    <col min="6" max="6" width="15.4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8034.56</v>
      </c>
      <c r="G10" s="12">
        <f ca="1">ROUND(INDIRECT(ADDRESS(ROW()+(0), COLUMN()+(-2), 1))*INDIRECT(ADDRESS(ROW()+(0), COLUMN()+(-1), 1)), 2)</f>
        <v>8034.56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423.08</v>
      </c>
      <c r="G11" s="12">
        <f ca="1">ROUND(INDIRECT(ADDRESS(ROW()+(0), COLUMN()+(-2), 1))*INDIRECT(ADDRESS(ROW()+(0), COLUMN()+(-1), 1)), 2)</f>
        <v>423.08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140.98</v>
      </c>
      <c r="G12" s="12">
        <f ca="1">ROUND(INDIRECT(ADDRESS(ROW()+(0), COLUMN()+(-2), 1))*INDIRECT(ADDRESS(ROW()+(0), COLUMN()+(-1), 1)), 2)</f>
        <v>140.98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99.42</v>
      </c>
      <c r="G13" s="14">
        <f ca="1">ROUND(INDIRECT(ADDRESS(ROW()+(0), COLUMN()+(-2), 1))*INDIRECT(ADDRESS(ROW()+(0), COLUMN()+(-1), 1)), 2)</f>
        <v>99.42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8698.04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0.58</v>
      </c>
      <c r="F16" s="14">
        <v>60.18</v>
      </c>
      <c r="G16" s="14">
        <f ca="1">ROUND(INDIRECT(ADDRESS(ROW()+(0), COLUMN()+(-2), 1))*INDIRECT(ADDRESS(ROW()+(0), COLUMN()+(-1), 1)), 2)</f>
        <v>34.9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34.9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9.1</v>
      </c>
      <c r="F19" s="12">
        <v>10.62</v>
      </c>
      <c r="G19" s="12">
        <f ca="1">ROUND(INDIRECT(ADDRESS(ROW()+(0), COLUMN()+(-2), 1))*INDIRECT(ADDRESS(ROW()+(0), COLUMN()+(-1), 1)), 2)</f>
        <v>96.64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9.1</v>
      </c>
      <c r="F20" s="14">
        <v>6.62</v>
      </c>
      <c r="G20" s="14">
        <f ca="1">ROUND(INDIRECT(ADDRESS(ROW()+(0), COLUMN()+(-2), 1))*INDIRECT(ADDRESS(ROW()+(0), COLUMN()+(-1), 1)), 2)</f>
        <v>60.24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156.88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8889.82</v>
      </c>
      <c r="G23" s="14">
        <f ca="1">ROUND(INDIRECT(ADDRESS(ROW()+(0), COLUMN()+(-2), 1))*INDIRECT(ADDRESS(ROW()+(0), COLUMN()+(-1), 1))/100, 2)</f>
        <v>177.8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9067.62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