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<sst xmlns="http://schemas.openxmlformats.org/spreadsheetml/2006/main" count="40" uniqueCount="40">
  <si>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</si>
  <si>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ICD125</t>
  </si>
  <si>
    <t xml:space="preserve">Ud</t>
  </si>
  <si>
    <t xml:space="preserve">Depósito de combustible líquido, de superficie, de lámina de acero.</t>
  </si>
  <si>
    <r>
      <rPr>
        <sz val="8.25"/>
        <color rgb="FF000000"/>
        <rFont val="Arial"/>
        <family val="2"/>
      </rPr>
      <t xml:space="preserve">Depósito de gasóleo, de superficie, colocado en el interior del edificio, de lámina de acero, de simple pared, con una capacidad de 5000 litros.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</si>
  <si>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</si>
  <si>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</si>
  <si>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</si>
  <si>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</si>
  <si>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</si>
  <si>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</si>
  <si>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</si>
  <si>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mt38dep001ja</t>
  </si>
  <si>
    <t xml:space="preserve">Ud</t>
  </si>
  <si>
    <t xml:space="preserve">Depósito homologado de combustible líquido, de superficie, de lámina de acero, de simple pared, de 1500 mm de diámetro y 3100 mm de longitud, con una capacidad de 5000 litros. Tratamiento exterior: granallado SA 2 1/2 y acabado mediante imprimación de epoxi-poliamida y poliuretano blanco. Incluso apoyos y elementos de protección según normativa.</t>
  </si>
  <si>
    <t xml:space="preserve">mt38dep004a</t>
  </si>
  <si>
    <t xml:space="preserve">Ud</t>
  </si>
  <si>
    <t xml:space="preserve">Tubo buzo de carga, para depósito de combustible líquido de lámina de acero.</t>
  </si>
  <si>
    <t xml:space="preserve">mt38dep006a</t>
  </si>
  <si>
    <t xml:space="preserve">Ud</t>
  </si>
  <si>
    <t xml:space="preserve">Indicador de nivel con sonda, para depósito de combustible líquido de lámina de acero.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</si>
  <si>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</si>
  <si>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</si>
  <si>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</si>
  <si>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</si>
  <si>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</si>
  <si>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</si>
  <si>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</si>
  <si>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</si>
  <si>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</si>
  <si>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</si>
  <si>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</si>
  <si>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</si>
  <si>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</si>
  <si>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</si>
  <si>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</si>
  <si>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</si>
  <si>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</si>
  <si>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$ 3.645,60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</si>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</sst>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6.47" customWidth="1"/>
    <col min="6" max="6" width="12.92" customWidth="1"/>
    <col min="7" max="7" width="15.9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14952.3</v>
      </c>
      <c r="H10" s="12">
        <f ca="1">ROUND(INDIRECT(ADDRESS(ROW()+(0), COLUMN()+(-2), 1))*INDIRECT(ADDRESS(ROW()+(0), COLUMN()+(-1), 1)), 2)</f>
        <v>14952.3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341.2</v>
      </c>
      <c r="H11" s="12">
        <f ca="1">ROUND(INDIRECT(ADDRESS(ROW()+(0), COLUMN()+(-2), 1))*INDIRECT(ADDRESS(ROW()+(0), COLUMN()+(-1), 1)), 2)</f>
        <v>341.2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99.42</v>
      </c>
      <c r="H12" s="14">
        <f ca="1">ROUND(INDIRECT(ADDRESS(ROW()+(0), COLUMN()+(-2), 1))*INDIRECT(ADDRESS(ROW()+(0), COLUMN()+(-1), 1)), 2)</f>
        <v>99.42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15392.9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0.29</v>
      </c>
      <c r="G15" s="14">
        <v>60.18</v>
      </c>
      <c r="H15" s="14">
        <f ca="1">ROUND(INDIRECT(ADDRESS(ROW()+(0), COLUMN()+(-2), 1))*INDIRECT(ADDRESS(ROW()+(0), COLUMN()+(-1), 1)), 2)</f>
        <v>17.45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17.45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7.502</v>
      </c>
      <c r="G18" s="12">
        <v>10.62</v>
      </c>
      <c r="H18" s="12">
        <f ca="1">ROUND(INDIRECT(ADDRESS(ROW()+(0), COLUMN()+(-2), 1))*INDIRECT(ADDRESS(ROW()+(0), COLUMN()+(-1), 1)), 2)</f>
        <v>79.67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7.502</v>
      </c>
      <c r="G19" s="14">
        <v>6.62</v>
      </c>
      <c r="H19" s="14">
        <f ca="1">ROUND(INDIRECT(ADDRESS(ROW()+(0), COLUMN()+(-2), 1))*INDIRECT(ADDRESS(ROW()+(0), COLUMN()+(-1), 1)), 2)</f>
        <v>49.66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129.33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15539.7</v>
      </c>
      <c r="H22" s="14">
        <f ca="1">ROUND(INDIRECT(ADDRESS(ROW()+(0), COLUMN()+(-2), 1))*INDIRECT(ADDRESS(ROW()+(0), COLUMN()+(-1), 1))/100, 2)</f>
        <v>310.79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15850.4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