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<sst xmlns="http://schemas.openxmlformats.org/spreadsheetml/2006/main" count="58" uniqueCount="58">
  <si>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</si>
  <si>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ICD010</t>
  </si>
  <si>
    <t xml:space="preserve">Ud</t>
  </si>
  <si>
    <t xml:space="preserve">Depósito enterrado.</t>
  </si>
  <si>
    <r>
      <rPr>
        <sz val="8.25"/>
        <color rgb="FF000000"/>
        <rFont val="Arial"/>
        <family val="2"/>
      </rPr>
      <t xml:space="preserve">Depósito de gasóleo enterrado de lámina de acero, de simple pared contenido en cubeto, con una capacidad de 2000 litros, para pequeños consumos individuales.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</si>
  <si>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</si>
  <si>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</si>
  <si>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</si>
  <si>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</si>
  <si>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</si>
  <si>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</si>
  <si>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</si>
  <si>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mt38dep010i</t>
  </si>
  <si>
    <t xml:space="preserve">Ud</t>
  </si>
  <si>
    <t xml:space="preserve">Depósito de gasóleo de lámina de acero, enterrado, de simple pared contenido en cubeto, con una capacidad de 2000 litros, para pequeños consumos individuales. Tratamiento exterior: granallado SA 2 1/2 y acabado mediante capa de resina de poliuretano de 600 micras de espesor. Incluso elementos de protección según normativa.</t>
  </si>
  <si>
    <t xml:space="preserve">mt38dep022a</t>
  </si>
  <si>
    <t xml:space="preserve">Ud</t>
  </si>
  <si>
    <t xml:space="preserve">Indicador de nivel para depósito de combustibles líquidos.</t>
  </si>
  <si>
    <t xml:space="preserve">mt38dep023a</t>
  </si>
  <si>
    <t xml:space="preserve">Ud</t>
  </si>
  <si>
    <t xml:space="preserve">Interruptor de nivel para depósito de combustibles líquidos.</t>
  </si>
  <si>
    <t xml:space="preserve">mt38dep024c</t>
  </si>
  <si>
    <t xml:space="preserve">Ud</t>
  </si>
  <si>
    <t xml:space="preserve">Conjunto de boca de carga, valvulería y accesorios de conexión para depósito de combustibles líquidos.</t>
  </si>
  <si>
    <t xml:space="preserve">mt38dep026a</t>
  </si>
  <si>
    <t xml:space="preserve">Ud</t>
  </si>
  <si>
    <t xml:space="preserve">Tapa de registro de 70x70 cm, de fundición, para inspección de depósito de combustibles líquidos enterrado. Incluso accesorios.</t>
  </si>
  <si>
    <t xml:space="preserve">mt43tco010ca</t>
  </si>
  <si>
    <t xml:space="preserve">m</t>
  </si>
  <si>
    <t xml:space="preserve">Tubo de cobre estirado en frío sin soldadura, diámetro D=16/18 mm y 1 mm de espesor.</t>
  </si>
  <si>
    <t xml:space="preserve">mt43tco010ha</t>
  </si>
  <si>
    <t xml:space="preserve">m</t>
  </si>
  <si>
    <t xml:space="preserve">Tubo de cobre estirado en frío sin soldadura, diámetro D=51/54 mm y 1,5 mm de espesor.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</si>
  <si>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</si>
  <si>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</si>
  <si>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</si>
  <si>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mt38dep011d</t>
  </si>
  <si>
    <t xml:space="preserve">Ud</t>
  </si>
  <si>
    <t xml:space="preserve">Equipo de protección catódica para depósito de gasóleo de lámina de acero, enterrado, de simple pared, con una capacidad de 2000 litros, para pequeños consumos individuales.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</si>
  <si>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</si>
  <si>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</si>
  <si>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</si>
  <si>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</si>
  <si>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</si>
  <si>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</si>
  <si>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</si>
  <si>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</si>
  <si>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</si>
  <si>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</si>
  <si>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</si>
  <si>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</si>
  <si>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</si>
  <si>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</si>
  <si>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</si>
  <si>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</si>
  <si>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</si>
  <si>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$ 85,21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</si>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</sst>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67.49" customWidth="1"/>
    <col min="6" max="6" width="13.77" customWidth="1"/>
    <col min="7" max="7" width="15.1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1522.89</v>
      </c>
      <c r="H10" s="12">
        <f ca="1">ROUND(INDIRECT(ADDRESS(ROW()+(0), COLUMN()+(-2), 1))*INDIRECT(ADDRESS(ROW()+(0), COLUMN()+(-1), 1)), 2)</f>
        <v>1522.89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251.1</v>
      </c>
      <c r="H11" s="12">
        <f ca="1">ROUND(INDIRECT(ADDRESS(ROW()+(0), COLUMN()+(-2), 1))*INDIRECT(ADDRESS(ROW()+(0), COLUMN()+(-1), 1)), 2)</f>
        <v>251.1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47.1</v>
      </c>
      <c r="H12" s="12">
        <f ca="1">ROUND(INDIRECT(ADDRESS(ROW()+(0), COLUMN()+(-2), 1))*INDIRECT(ADDRESS(ROW()+(0), COLUMN()+(-1), 1)), 2)</f>
        <v>47.1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136.77</v>
      </c>
      <c r="H13" s="12">
        <f ca="1">ROUND(INDIRECT(ADDRESS(ROW()+(0), COLUMN()+(-2), 1))*INDIRECT(ADDRESS(ROW()+(0), COLUMN()+(-1), 1)), 2)</f>
        <v>136.77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121.2</v>
      </c>
      <c r="H14" s="12">
        <f ca="1">ROUND(INDIRECT(ADDRESS(ROW()+(0), COLUMN()+(-2), 1))*INDIRECT(ADDRESS(ROW()+(0), COLUMN()+(-1), 1)), 2)</f>
        <v>121.2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27.38</v>
      </c>
      <c r="G15" s="12">
        <v>3.46</v>
      </c>
      <c r="H15" s="12">
        <f ca="1">ROUND(INDIRECT(ADDRESS(ROW()+(0), COLUMN()+(-2), 1))*INDIRECT(ADDRESS(ROW()+(0), COLUMN()+(-1), 1)), 2)</f>
        <v>94.73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1.7</v>
      </c>
      <c r="G16" s="12">
        <v>17.33</v>
      </c>
      <c r="H16" s="12">
        <f ca="1">ROUND(INDIRECT(ADDRESS(ROW()+(0), COLUMN()+(-2), 1))*INDIRECT(ADDRESS(ROW()+(0), COLUMN()+(-1), 1)), 2)</f>
        <v>29.46</v>
      </c>
    </row>
    <row r="17" spans="1:8" ht="66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25</v>
      </c>
      <c r="G17" s="12">
        <v>4.41</v>
      </c>
      <c r="H17" s="12">
        <f ca="1">ROUND(INDIRECT(ADDRESS(ROW()+(0), COLUMN()+(-2), 1))*INDIRECT(ADDRESS(ROW()+(0), COLUMN()+(-1), 1)), 2)</f>
        <v>110.25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</v>
      </c>
      <c r="G18" s="14">
        <v>153.65</v>
      </c>
      <c r="H18" s="14">
        <f ca="1">ROUND(INDIRECT(ADDRESS(ROW()+(0), COLUMN()+(-2), 1))*INDIRECT(ADDRESS(ROW()+(0), COLUMN()+(-1), 1)), 2)</f>
        <v>153.65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2467.15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24.0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1.739</v>
      </c>
      <c r="G21" s="14">
        <v>82.25</v>
      </c>
      <c r="H21" s="14">
        <f ca="1">ROUND(INDIRECT(ADDRESS(ROW()+(0), COLUMN()+(-2), 1))*INDIRECT(ADDRESS(ROW()+(0), COLUMN()+(-1), 1)), 2)</f>
        <v>143.03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143.03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9.838</v>
      </c>
      <c r="G24" s="12">
        <v>10.93</v>
      </c>
      <c r="H24" s="12">
        <f ca="1">ROUND(INDIRECT(ADDRESS(ROW()+(0), COLUMN()+(-2), 1))*INDIRECT(ADDRESS(ROW()+(0), COLUMN()+(-1), 1)), 2)</f>
        <v>107.53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9.838</v>
      </c>
      <c r="G25" s="14">
        <v>6.81</v>
      </c>
      <c r="H25" s="14">
        <f ca="1">ROUND(INDIRECT(ADDRESS(ROW()+(0), COLUMN()+(-2), 1))*INDIRECT(ADDRESS(ROW()+(0), COLUMN()+(-1), 1)), 2)</f>
        <v>67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174.53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2784.71</v>
      </c>
      <c r="H28" s="14">
        <f ca="1">ROUND(INDIRECT(ADDRESS(ROW()+(0), COLUMN()+(-2), 1))*INDIRECT(ADDRESS(ROW()+(0), COLUMN()+(-1), 1))/100, 2)</f>
        <v>55.69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2840.4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