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<sst xmlns="http://schemas.openxmlformats.org/spreadsheetml/2006/main" count="41" uniqueCount="41">
  <si>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</si>
  <si>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ICC220</t>
  </si>
  <si>
    <t xml:space="preserve">Ud</t>
  </si>
  <si>
    <t xml:space="preserve">Calefón a gasóleo, colectivo, de condensación, de pie, de acero inoxidable.</t>
  </si>
  <si>
    <r>
      <rPr>
        <sz val="8.25"/>
        <color rgb="FF000000"/>
        <rFont val="Arial"/>
        <family val="2"/>
      </rPr>
      <t xml:space="preserve">Calefón de pie, de condensación, para quemador presurizado de gasóleo o gas, de acero inoxidable Dúplex AISI 2205, emisión de NOx clase 6, potencia (80/60°C) 59,5 kW, potencia (50/30°C) 65 kW, rendimiento (80/60°C) 97%, rendimiento (50/30°C) 106%, rendimiento al 30% de la carga 107,5%, eficiencia energética clase A, peso 377 kg. Incluso y desagüe a sumidero para el vaciado del calefón y el drenaje de la válvula de seguridad, sin incluir el ducto para evacuación de los productos de la combustión.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</si>
  <si>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</si>
  <si>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</si>
  <si>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</si>
  <si>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</si>
  <si>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</si>
  <si>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</si>
  <si>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</si>
  <si>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mt38fer110a</t>
  </si>
  <si>
    <t xml:space="preserve">Ud</t>
  </si>
  <si>
    <t xml:space="preserve">Calefón de pie, de condensación, para quemador presurizado de gasóleo o gas, de acero inoxidable Dúplex AISI 2205, emisión de NOx clase 6, potencia (80/60°C) 59,5 kW, potencia (50/30°C) 65 kW, rendimiento (80/60°C) 97%, rendimiento (50/30°C) 106%, rendimiento al 30% de la carga 107,5%, eficiencia energética clase A, peso 377 kg.</t>
  </si>
  <si>
    <t xml:space="preserve">mt38ccg100a</t>
  </si>
  <si>
    <t xml:space="preserve">Ud</t>
  </si>
  <si>
    <t xml:space="preserve">Quemador presurizado modulante para gasóleo, de potencia máxima 120 kW, con encendido electrónico.</t>
  </si>
  <si>
    <t xml:space="preserve">mt38www050</t>
  </si>
  <si>
    <t xml:space="preserve">Ud</t>
  </si>
  <si>
    <t xml:space="preserve">Desagüe a sumidero, para el drenaje de la válvula de seguridad, compuesto por 1 m de tubo de acero negro de 1/2" y embudo desagüe, incluso accesorios y piezas especiales.</t>
  </si>
  <si>
    <t xml:space="preserve">mt38www010</t>
  </si>
  <si>
    <t xml:space="preserve">Ud</t>
  </si>
  <si>
    <t xml:space="preserve">Material auxiliar para instalaciones de calefacción.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</si>
  <si>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</si>
  <si>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</si>
  <si>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</si>
  <si>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</si>
  <si>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</si>
  <si>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</si>
  <si>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</si>
  <si>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</si>
  <si>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</si>
  <si>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</si>
  <si>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</si>
  <si>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</si>
  <si>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</si>
  <si>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</si>
  <si>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</si>
  <si>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$ 17.234,51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</si>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</sst>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16564.7</v>
      </c>
      <c r="G10" s="12">
        <f ca="1">ROUND(INDIRECT(ADDRESS(ROW()+(0), COLUMN()+(-2), 1))*INDIRECT(ADDRESS(ROW()+(0), COLUMN()+(-1), 1)), 2)</f>
        <v>16564.7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1111.52</v>
      </c>
      <c r="G11" s="12">
        <f ca="1">ROUND(INDIRECT(ADDRESS(ROW()+(0), COLUMN()+(-2), 1))*INDIRECT(ADDRESS(ROW()+(0), COLUMN()+(-1), 1)), 2)</f>
        <v>1111.52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21.1</v>
      </c>
      <c r="G12" s="12">
        <f ca="1">ROUND(INDIRECT(ADDRESS(ROW()+(0), COLUMN()+(-2), 1))*INDIRECT(ADDRESS(ROW()+(0), COLUMN()+(-1), 1)), 2)</f>
        <v>21.1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2.36</v>
      </c>
      <c r="G13" s="12">
        <f ca="1">ROUND(INDIRECT(ADDRESS(ROW()+(0), COLUMN()+(-2), 1))*INDIRECT(ADDRESS(ROW()+(0), COLUMN()+(-1), 1)), 2)</f>
        <v>2.36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2.01</v>
      </c>
      <c r="G14" s="14">
        <f ca="1">ROUND(INDIRECT(ADDRESS(ROW()+(0), COLUMN()+(-2), 1))*INDIRECT(ADDRESS(ROW()+(0), COLUMN()+(-1), 1)), 2)</f>
        <v>2.01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17701.7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4.884</v>
      </c>
      <c r="F17" s="12">
        <v>10.62</v>
      </c>
      <c r="G17" s="12">
        <f ca="1">ROUND(INDIRECT(ADDRESS(ROW()+(0), COLUMN()+(-2), 1))*INDIRECT(ADDRESS(ROW()+(0), COLUMN()+(-1), 1)), 2)</f>
        <v>51.87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4.884</v>
      </c>
      <c r="F18" s="14">
        <v>6.62</v>
      </c>
      <c r="G18" s="14">
        <f ca="1">ROUND(INDIRECT(ADDRESS(ROW()+(0), COLUMN()+(-2), 1))*INDIRECT(ADDRESS(ROW()+(0), COLUMN()+(-1), 1)), 2)</f>
        <v>32.33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84.2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17785.9</v>
      </c>
      <c r="G21" s="14">
        <f ca="1">ROUND(INDIRECT(ADDRESS(ROW()+(0), COLUMN()+(-2), 1))*INDIRECT(ADDRESS(ROW()+(0), COLUMN()+(-1), 1))/100, 2)</f>
        <v>355.72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18141.6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