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<sst xmlns="http://schemas.openxmlformats.org/spreadsheetml/2006/main" count="32" uniqueCount="32">
  <si>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</si>
  <si>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ICC017</t>
  </si>
  <si>
    <t xml:space="preserve">Ud</t>
  </si>
  <si>
    <t xml:space="preserve">Calefón a gasóleo, doméstico, convencional, de pie, para calefacción y A.C.S.</t>
  </si>
  <si>
    <r>
      <rPr>
        <sz val="8.25"/>
        <color rgb="FF000000"/>
        <rFont val="Arial"/>
        <family val="2"/>
      </rPr>
      <t xml:space="preserve">Calefón de pie a gasóleo, para calefacción y A.C.S. acumulada con depósito integrado, cámara de combustión estanca, potencia escalonable de 32 a 40 kW, dimensiones 665x665x1479 mm, vaso de expansión de 18 litros y depósito de acero inoxidable de 120 litros, encendido electrónico y seguridad del quemador por fotocélula, sin llama piloto, equipamiento formado por: cuerpo de calefón de lámina de acero especial anticorrosión, panel de control y mando, quemador con precalentador, bomba de circulación con tres velocidades, válvula de seguridad, sin incluir el ducto para evacuación de los productos de la combustión.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</si>
  <si>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</si>
  <si>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</si>
  <si>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</si>
  <si>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</si>
  <si>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</si>
  <si>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</si>
  <si>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</si>
  <si>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mt38cqj012d</t>
  </si>
  <si>
    <t xml:space="preserve">Ud</t>
  </si>
  <si>
    <t xml:space="preserve">Calefón de pie a gasóleo, para calefacción y A.C.S. acumulada con depósito integrado, cámara de combustión estanca, potencia escalonable de 32 a 40 kW, dimensiones 665x665x1479 mm, vaso de expansión de 18 litros y depósito de acero inoxidable de 120 litros, encendido electrónico y seguridad del quemador por fotocélula, sin llama piloto, equipamiento formado por: cuerpo de calefón de lámina de acero especial anticorrosión, panel de control y mando, quemador con precalentador, bomba de circulación con tres velocidades, válvula de seguridad.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</si>
  <si>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</si>
  <si>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</si>
  <si>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</si>
  <si>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</si>
  <si>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</si>
  <si>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</si>
  <si>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</si>
  <si>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</si>
  <si>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</si>
  <si>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</si>
  <si>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</si>
  <si>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</si>
  <si>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</si>
  <si>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</si>
  <si>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</si>
  <si>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$ 5.211,38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</si>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</sst>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1.91" customWidth="1"/>
    <col min="5" max="5" width="11.22" customWidth="1"/>
    <col min="6" max="6" width="12.75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4462.84</v>
      </c>
      <c r="G10" s="12">
        <f ca="1">ROUND(INDIRECT(ADDRESS(ROW()+(0), COLUMN()+(-2), 1))*INDIRECT(ADDRESS(ROW()+(0), COLUMN()+(-1), 1)), 2)</f>
        <v>4462.84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2.96</v>
      </c>
      <c r="G11" s="14">
        <f ca="1">ROUND(INDIRECT(ADDRESS(ROW()+(0), COLUMN()+(-2), 1))*INDIRECT(ADDRESS(ROW()+(0), COLUMN()+(-1), 1)), 2)</f>
        <v>2.96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4465.8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10.379</v>
      </c>
      <c r="F14" s="12">
        <v>10.62</v>
      </c>
      <c r="G14" s="12">
        <f ca="1">ROUND(INDIRECT(ADDRESS(ROW()+(0), COLUMN()+(-2), 1))*INDIRECT(ADDRESS(ROW()+(0), COLUMN()+(-1), 1)), 2)</f>
        <v>110.22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10.379</v>
      </c>
      <c r="F15" s="14">
        <v>6.62</v>
      </c>
      <c r="G15" s="14">
        <f ca="1">ROUND(INDIRECT(ADDRESS(ROW()+(0), COLUMN()+(-2), 1))*INDIRECT(ADDRESS(ROW()+(0), COLUMN()+(-1), 1)), 2)</f>
        <v>68.71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178.93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4644.73</v>
      </c>
      <c r="G18" s="14">
        <f ca="1">ROUND(INDIRECT(ADDRESS(ROW()+(0), COLUMN()+(-2), 1))*INDIRECT(ADDRESS(ROW()+(0), COLUMN()+(-1), 1))/100, 2)</f>
        <v>92.89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4737.62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