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<sst xmlns="http://schemas.openxmlformats.org/spreadsheetml/2006/main" count="50" uniqueCount="50">
  <si>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</si>
  <si>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ICB011</t>
  </si>
  <si>
    <t xml:space="preserve">Ud</t>
  </si>
  <si>
    <t xml:space="preserve">Captador solar térmico para instalación colectiva, sobre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</si>
  <si>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rápido, colocados sobre estructura soporte para cubierta inclinada.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</si>
  <si>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</si>
  <si>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</si>
  <si>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</si>
  <si>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</si>
  <si>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</si>
  <si>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</si>
  <si>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</si>
  <si>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mt38csg005a</t>
  </si>
  <si>
    <t xml:space="preserve">Ud</t>
  </si>
  <si>
    <t xml:space="preserve">Captador solar térmico plano, con panel de montaje vertical de 1135x2115x112 mm, superficie útil 2,1 m², rendimiento óptico 0,75 y coeficiente de pérdidas primario 3,993 W/m²K, compuesto de: panel de vidrio templado de bajo contenido en hierro (solar granulado), de 3,2 mm de espesor y alta transmitancia (92%), estructura trasera en bandeja de polietileno reciclable resistente a la intemperie (resina ABS), bastidor de fibra de vidrio reforzada con polímeros, absorbedor de cobre con revestimiento selectivo de cromo negro de alto rendimiento, parrilla de 8 tubos de cobre soldados en omega sin metal de aportación, aislamiento de lana mineral de 60 mm de espesor y uniones mediante manguitos flexibles con abrazaderas de ajuste rápido.</t>
  </si>
  <si>
    <t xml:space="preserve">mt38csg007a</t>
  </si>
  <si>
    <t xml:space="preserve">Ud</t>
  </si>
  <si>
    <t xml:space="preserve">Bastidor, para cubierta inclinada, para captador solar térmico.</t>
  </si>
  <si>
    <t xml:space="preserve">mt38csg008</t>
  </si>
  <si>
    <t xml:space="preserve">Ud</t>
  </si>
  <si>
    <t xml:space="preserve">Juego de fijación, para cubierta inclinada, para bastidor de captador solar térmico.</t>
  </si>
  <si>
    <t xml:space="preserve">mt38csg040</t>
  </si>
  <si>
    <t xml:space="preserve">Ud</t>
  </si>
  <si>
    <t xml:space="preserve">Kit de conexiones hidráulicas para captadores solares térmicos, con conexiones aisladas, tapones, pasacables y racores.</t>
  </si>
  <si>
    <t xml:space="preserve">mt38csg120</t>
  </si>
  <si>
    <t xml:space="preserve">Ud</t>
  </si>
  <si>
    <t xml:space="preserve">Purgador automático, especial para aplicaciones de energía solar térmica, equipado con válvula de esfera y cámara de acumulación de vapor.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</si>
  <si>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</si>
  <si>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</si>
  <si>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</si>
  <si>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mt38csg100</t>
  </si>
  <si>
    <t xml:space="preserve">l</t>
  </si>
  <si>
    <t xml:space="preserve">Solución agua-glicol para relleno de captador solar térmico, para una temperatura de trabajo de -28°C a +200°C.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</si>
  <si>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</si>
  <si>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</si>
  <si>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</si>
  <si>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</si>
  <si>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</si>
  <si>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</si>
  <si>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</si>
  <si>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</si>
  <si>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</si>
  <si>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</si>
  <si>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</si>
  <si>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</si>
  <si>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</si>
  <si>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</si>
  <si>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</si>
  <si>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$ 1.495,69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</si>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</sst>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550.14</v>
      </c>
      <c r="H10" s="12">
        <f ca="1">ROUND(INDIRECT(ADDRESS(ROW()+(0), COLUMN()+(-2), 1))*INDIRECT(ADDRESS(ROW()+(0), COLUMN()+(-1), 1)), 2)</f>
        <v>1100.28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112.56</v>
      </c>
      <c r="H11" s="12">
        <f ca="1">ROUND(INDIRECT(ADDRESS(ROW()+(0), COLUMN()+(-2), 1))*INDIRECT(ADDRESS(ROW()+(0), COLUMN()+(-1), 1)), 2)</f>
        <v>225.12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82.87</v>
      </c>
      <c r="H12" s="12">
        <f ca="1">ROUND(INDIRECT(ADDRESS(ROW()+(0), COLUMN()+(-2), 1))*INDIRECT(ADDRESS(ROW()+(0), COLUMN()+(-1), 1)), 2)</f>
        <v>165.74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128.97</v>
      </c>
      <c r="H13" s="12">
        <f ca="1">ROUND(INDIRECT(ADDRESS(ROW()+(0), COLUMN()+(-2), 1))*INDIRECT(ADDRESS(ROW()+(0), COLUMN()+(-1), 1)), 2)</f>
        <v>128.97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102.36</v>
      </c>
      <c r="H14" s="12">
        <f ca="1">ROUND(INDIRECT(ADDRESS(ROW()+(0), COLUMN()+(-2), 1))*INDIRECT(ADDRESS(ROW()+(0), COLUMN()+(-1), 1)), 2)</f>
        <v>102.36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54.59</v>
      </c>
      <c r="H15" s="12">
        <f ca="1">ROUND(INDIRECT(ADDRESS(ROW()+(0), COLUMN()+(-2), 1))*INDIRECT(ADDRESS(ROW()+(0), COLUMN()+(-1), 1)), 2)</f>
        <v>54.59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5.63</v>
      </c>
      <c r="H16" s="12">
        <f ca="1">ROUND(INDIRECT(ADDRESS(ROW()+(0), COLUMN()+(-2), 1))*INDIRECT(ADDRESS(ROW()+(0), COLUMN()+(-1), 1)), 2)</f>
        <v>12.95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2</v>
      </c>
      <c r="G17" s="14">
        <v>17.46</v>
      </c>
      <c r="H17" s="14">
        <f ca="1">ROUND(INDIRECT(ADDRESS(ROW()+(0), COLUMN()+(-2), 1))*INDIRECT(ADDRESS(ROW()+(0), COLUMN()+(-1), 1)), 2)</f>
        <v>34.92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1824.93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6.061</v>
      </c>
      <c r="G20" s="12">
        <v>10.62</v>
      </c>
      <c r="H20" s="12">
        <f ca="1">ROUND(INDIRECT(ADDRESS(ROW()+(0), COLUMN()+(-2), 1))*INDIRECT(ADDRESS(ROW()+(0), COLUMN()+(-1), 1)), 2)</f>
        <v>64.37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6.061</v>
      </c>
      <c r="G21" s="14">
        <v>6.62</v>
      </c>
      <c r="H21" s="14">
        <f ca="1">ROUND(INDIRECT(ADDRESS(ROW()+(0), COLUMN()+(-2), 1))*INDIRECT(ADDRESS(ROW()+(0), COLUMN()+(-1), 1)), 2)</f>
        <v>40.12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104.49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1929.42</v>
      </c>
      <c r="H24" s="14">
        <f ca="1">ROUND(INDIRECT(ADDRESS(ROW()+(0), COLUMN()+(-2), 1))*INDIRECT(ADDRESS(ROW()+(0), COLUMN()+(-1), 1))/100, 2)</f>
        <v>38.59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1968.01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