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<sst xmlns="http://schemas.openxmlformats.org/spreadsheetml/2006/main" count="29" uniqueCount="29">
  <si>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</si>
  <si>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</si>
  <si>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</si>
  <si>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</si>
  <si>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para instalación individual, compuesto por: un panel, superficie útil 2,14 m², rendimiento óptico 0,78, coeficiente de pérdidas primario 3,473 W/m²K y coeficiente de pérdidas secundario 0,017 W/m²K², compuesto de: marco autoportante y tapa posterior de aluminio, aislamiento térmico de lana de vidrio, panel de vidrio de 4 mm de espesor, absorbedor de cobre con recubrimiento Sunselect, tubería en forma de meandro y manguitos de conexión, estructura de soporte para colocación integrada en cubierta inclinada, kit de tuberías y accesorios de conexión, interacumulador de acero vitrificado, de un serpentín de 150 litros, 1019 mm de altura y 660 mm de diámetro, estación solar de bombeo con regulación integrada, vaso de expansión con soporte y conexiones, válvula mezcladora con racores, purgador y fluido anticongelante.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</si>
  <si>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</si>
  <si>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</si>
  <si>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</si>
  <si>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</si>
  <si>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</si>
  <si>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</si>
  <si>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</si>
  <si>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mt38the800aaaa</t>
  </si>
  <si>
    <t xml:space="preserve">Ud</t>
  </si>
  <si>
    <t xml:space="preserve">Captador solar térmico completo, partido, para instalación individual, compuesto por: un panel, superficie útil 2,14 m², rendimiento óptico 0,78, coeficiente de pérdidas primario 3,473 W/m²K y coeficiente de pérdidas secundario 0,017 W/m²K², compuesto de: marco autoportante y tapa posterior de aluminio, aislamiento térmico de lana de vidrio, panel de vidrio de 4 mm de espesor, absorbedor de cobre con recubrimiento Sunselect, tubería en forma de meandro y manguitos de conexión, estructura de soporte para colocación integrada en cubierta inclinada, kit de tuberías y accesorios de conexión, interacumulador de acero vitrificado, de un serpentín de 150 litros, 1019 mm de altura y 660 mm de diámetro, estación solar de bombeo con regulación integrada, vaso de expansión con soporte y conexiones, válvula mezcladora con racores, purgador y fluido anticongelante.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</si>
  <si>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</si>
  <si>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</si>
  <si>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</si>
  <si>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</si>
  <si>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</si>
  <si>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</si>
  <si>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</si>
  <si>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</si>
  <si>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</si>
  <si>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</si>
  <si>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</si>
  <si>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</si>
  <si>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$ 3.331,41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</si>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</sst>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7.65" customWidth="1"/>
    <col min="5" max="5" width="70.3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4234.79</v>
      </c>
      <c r="H10" s="14">
        <f ca="1">ROUND(INDIRECT(ADDRESS(ROW()+(0), COLUMN()+(-2), 1))*INDIRECT(ADDRESS(ROW()+(0), COLUMN()+(-1), 1)), 2)</f>
        <v>4234.79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4234.79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3.637</v>
      </c>
      <c r="G13" s="13">
        <v>10.62</v>
      </c>
      <c r="H13" s="13">
        <f ca="1">ROUND(INDIRECT(ADDRESS(ROW()+(0), COLUMN()+(-2), 1))*INDIRECT(ADDRESS(ROW()+(0), COLUMN()+(-1), 1)), 2)</f>
        <v>38.62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3.637</v>
      </c>
      <c r="G14" s="14">
        <v>6.62</v>
      </c>
      <c r="H14" s="14">
        <f ca="1">ROUND(INDIRECT(ADDRESS(ROW()+(0), COLUMN()+(-2), 1))*INDIRECT(ADDRESS(ROW()+(0), COLUMN()+(-1), 1)), 2)</f>
        <v>24.08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62.7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4297.49</v>
      </c>
      <c r="H17" s="14">
        <f ca="1">ROUND(INDIRECT(ADDRESS(ROW()+(0), COLUMN()+(-2), 1))*INDIRECT(ADDRESS(ROW()+(0), COLUMN()+(-1), 1))/100, 2)</f>
        <v>85.95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4383.44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