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<sst xmlns="http://schemas.openxmlformats.org/spreadsheetml/2006/main" count="29" uniqueCount="29">
  <si>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</si>
  <si>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</si>
  <si>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</si>
  <si>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</si>
  <si>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VRV-IV+ Q (Volumen de Refrigerante Variable, para sustitución), bomba de calor, modelo RXYQQ24U "DAIKIN", para gas R-410A en sustitución de unidad exterior para gas R-22, formada por una unidad RXYQQ8U y una unidad RXYQQ16U, alimentación trifásica (400V/50Hz), potencia frigorífica nominal 67,4 kW (temperatura de bulbo húmedo del aire interior 19°C, temperatura de bulbo seco del aire exterior 35°C), SEER 6,8, rango de funcionamiento de temperatura de bulbo seco del aire exterior en refrigeración desde -5 hasta 43°C, potencia frigorífica nominal 67,4 kW (temperatura de bulbo seco del aire interior 20°C, temperatura de bulbo seco del aire exterior 7°C), SCOP 4,3, rango de funcionamiento de temperatura de bulbo seco del aire exterior en calefacción desde -20 hasta 15,5°C, control mediante microprocesador, compresores scroll herméticamente sellados, con control Inverter, dimensiones 1685x2190x765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</si>
  <si>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</si>
  <si>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</si>
  <si>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</si>
  <si>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</si>
  <si>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</si>
  <si>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</si>
  <si>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</si>
  <si>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mt42dai002b</t>
  </si>
  <si>
    <t xml:space="preserve">Ud</t>
  </si>
  <si>
    <t xml:space="preserve">Combinación de dos unidades exteriores de aire acondicionado para sistema VRV-IV+ Q (Volumen de Refrigerante Variable, para sustitución), bomba de calor, modelo RXYQQ24U "DAIKIN", para gas R-410A en sustitución de unidad exterior para gas R-22, formada por una unidad RXYQQ8U y una unidad RXYQQ16U, alimentación trifásica (400V/50Hz), potencia frigorífica nominal 67,4 kW (temperatura de bulbo húmedo del aire interior 19°C, temperatura de bulbo seco del aire exterior 35°C), SEER 6,8, rango de funcionamiento de temperatura de bulbo seco del aire exterior en refrigeración desde -5 hasta 43°C, potencia frigorífica nominal 67,4 kW (temperatura de bulbo seco del aire interior 20°C, temperatura de bulbo seco del aire exterior 7°C), SCOP 4,3, rango de funcionamiento de temperatura de bulbo seco del aire exterior en calefacción desde -20 hasta 15,5°C, control mediante microprocesador, compresores scroll herméticamente sellados, con control Inverter, dimensiones 1685x2190x765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</si>
  <si>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</si>
  <si>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</si>
  <si>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</si>
  <si>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</si>
  <si>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</si>
  <si>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</si>
  <si>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</si>
  <si>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</si>
  <si>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</si>
  <si>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</si>
  <si>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</si>
  <si>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</si>
  <si>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$ 22.414,47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</si>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</sst>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5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62622.3</v>
      </c>
      <c r="H10" s="14">
        <f ca="1">ROUND(INDIRECT(ADDRESS(ROW()+(0), COLUMN()+(-2), 1))*INDIRECT(ADDRESS(ROW()+(0), COLUMN()+(-1), 1)), 2)</f>
        <v>62622.3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62622.3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9.472</v>
      </c>
      <c r="G13" s="13">
        <v>10.62</v>
      </c>
      <c r="H13" s="13">
        <f ca="1">ROUND(INDIRECT(ADDRESS(ROW()+(0), COLUMN()+(-2), 1))*INDIRECT(ADDRESS(ROW()+(0), COLUMN()+(-1), 1)), 2)</f>
        <v>100.59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9.472</v>
      </c>
      <c r="G14" s="14">
        <v>6.62</v>
      </c>
      <c r="H14" s="14">
        <f ca="1">ROUND(INDIRECT(ADDRESS(ROW()+(0), COLUMN()+(-2), 1))*INDIRECT(ADDRESS(ROW()+(0), COLUMN()+(-1), 1)), 2)</f>
        <v>62.7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163.29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62785.6</v>
      </c>
      <c r="H17" s="14">
        <f ca="1">ROUND(INDIRECT(ADDRESS(ROW()+(0), COLUMN()+(-2), 1))*INDIRECT(ADDRESS(ROW()+(0), COLUMN()+(-1), 1))/100, 2)</f>
        <v>1255.71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64041.3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