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<sst xmlns="http://schemas.openxmlformats.org/spreadsheetml/2006/main" count="55" uniqueCount="55">
  <si>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</si>
  <si>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</si>
  <si>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</si>
  <si>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</si>
  <si>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arena de mármol blanco), con aditivo hidrófugo,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</si>
  <si>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</si>
  <si>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</si>
  <si>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</si>
  <si>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</si>
  <si>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</si>
  <si>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</si>
  <si>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</si>
  <si>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</si>
  <si>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</si>
  <si>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</si>
  <si>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</si>
  <si>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</si>
  <si>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</si>
  <si>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</si>
  <si>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</si>
  <si>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</si>
  <si>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mt08cem041c</t>
  </si>
  <si>
    <t xml:space="preserve">kg</t>
  </si>
  <si>
    <t xml:space="preserve">Cemento blanco en sacos.</t>
  </si>
  <si>
    <t xml:space="preserve">mt08adt010</t>
  </si>
  <si>
    <t xml:space="preserve">kg</t>
  </si>
  <si>
    <t xml:space="preserve">Aditivo hidrófugo para impermeabilización de morteros u hormigones.</t>
  </si>
  <si>
    <t xml:space="preserve">mt01arg005a</t>
  </si>
  <si>
    <t xml:space="preserve">t</t>
  </si>
  <si>
    <t xml:space="preserve">Arena de cantera, para mortero preparado en obra.</t>
  </si>
  <si>
    <t xml:space="preserve">mt08cem000c</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</si>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</sst>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0.44</v>
      </c>
      <c r="H10" s="12">
        <f ca="1">ROUND(INDIRECT(ADDRESS(ROW()+(0), COLUMN()+(-2), 1))*INDIRECT(ADDRESS(ROW()+(0), COLUMN()+(-1), 1)), 2)</f>
        <v>7.92</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0.006</v>
      </c>
      <c r="G12" s="12">
        <v>155.94</v>
      </c>
      <c r="H12" s="12">
        <f ca="1">ROUND(INDIRECT(ADDRESS(ROW()+(0), COLUMN()+(-2), 1))*INDIRECT(ADDRESS(ROW()+(0), COLUMN()+(-1), 1)), 2)</f>
        <v>0.94</v>
      </c>
    </row>
    <row r="13" spans="1:8" ht="13.50" thickBot="1" customHeight="1">
      <c r="A13" s="1" t="s">
        <v>21</v>
      </c>
      <c r="B13" s="1"/>
      <c r="C13" s="10" t="s">
        <v>22</v>
      </c>
      <c r="D13" s="10"/>
      <c r="E13" s="1" t="s">
        <v>23</v>
      </c>
      <c r="F13" s="11">
        <v>1.117</v>
      </c>
      <c r="G13" s="12">
        <v>0.26</v>
      </c>
      <c r="H13" s="12">
        <f ca="1">ROUND(INDIRECT(ADDRESS(ROW()+(0), COLUMN()+(-2), 1))*INDIRECT(ADDRESS(ROW()+(0), COLUMN()+(-1), 1)), 2)</f>
        <v>0.29</v>
      </c>
    </row>
    <row r="14" spans="1:8" ht="13.50" thickBot="1" customHeight="1">
      <c r="A14" s="1" t="s">
        <v>24</v>
      </c>
      <c r="B14" s="1"/>
      <c r="C14" s="10" t="s">
        <v>25</v>
      </c>
      <c r="D14" s="10"/>
      <c r="E14" s="1" t="s">
        <v>26</v>
      </c>
      <c r="F14" s="11">
        <v>0.157</v>
      </c>
      <c r="G14" s="12">
        <v>1.46</v>
      </c>
      <c r="H14" s="12">
        <f ca="1">ROUND(INDIRECT(ADDRESS(ROW()+(0), COLUMN()+(-2), 1))*INDIRECT(ADDRESS(ROW()+(0), COLUMN()+(-1), 1)), 2)</f>
        <v>0.23</v>
      </c>
    </row>
    <row r="15" spans="1:8" ht="13.50" thickBot="1" customHeight="1">
      <c r="A15" s="1" t="s">
        <v>27</v>
      </c>
      <c r="B15" s="1"/>
      <c r="C15" s="10" t="s">
        <v>28</v>
      </c>
      <c r="D15" s="10"/>
      <c r="E15" s="1" t="s">
        <v>29</v>
      </c>
      <c r="F15" s="11">
        <v>0.022</v>
      </c>
      <c r="G15" s="12">
        <v>24.41</v>
      </c>
      <c r="H15" s="12">
        <f ca="1">ROUND(INDIRECT(ADDRESS(ROW()+(0), COLUMN()+(-2), 1))*INDIRECT(ADDRESS(ROW()+(0), COLUMN()+(-1), 1)), 2)</f>
        <v>0.54</v>
      </c>
    </row>
    <row r="16" spans="1:8" ht="13.50" thickBot="1" customHeight="1">
      <c r="A16" s="1" t="s">
        <v>30</v>
      </c>
      <c r="B16" s="1"/>
      <c r="C16" s="10" t="s">
        <v>31</v>
      </c>
      <c r="D16" s="10"/>
      <c r="E16" s="1" t="s">
        <v>32</v>
      </c>
      <c r="F16" s="11">
        <v>6.75</v>
      </c>
      <c r="G16" s="12">
        <v>0.17</v>
      </c>
      <c r="H16" s="12">
        <f ca="1">ROUND(INDIRECT(ADDRESS(ROW()+(0), COLUMN()+(-2), 1))*INDIRECT(ADDRESS(ROW()+(0), COLUMN()+(-1), 1)), 2)</f>
        <v>1.15</v>
      </c>
    </row>
    <row r="17" spans="1:8" ht="34.50" thickBot="1" customHeight="1">
      <c r="A17" s="1" t="s">
        <v>33</v>
      </c>
      <c r="B17" s="1"/>
      <c r="C17" s="10" t="s">
        <v>34</v>
      </c>
      <c r="D17" s="10"/>
      <c r="E17" s="1" t="s">
        <v>35</v>
      </c>
      <c r="F17" s="13">
        <v>1.05</v>
      </c>
      <c r="G17" s="14">
        <v>1.84</v>
      </c>
      <c r="H17" s="14">
        <f ca="1">ROUND(INDIRECT(ADDRESS(ROW()+(0), COLUMN()+(-2), 1))*INDIRECT(ADDRESS(ROW()+(0), COLUMN()+(-1), 1)), 2)</f>
        <v>1.93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13.02</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0.016</v>
      </c>
      <c r="G20" s="14">
        <v>3.75</v>
      </c>
      <c r="H20" s="14">
        <f ca="1">ROUND(INDIRECT(ADDRESS(ROW()+(0), COLUMN()+(-2), 1))*INDIRECT(ADDRESS(ROW()+(0), COLUMN()+(-1), 1)), 2)</f>
        <v>0.06</v>
      </c>
    </row>
    <row r="21" spans="1:8" ht="13.50" thickBot="1" customHeight="1">
      <c r="A21" s="15"/>
      <c r="B21" s="15"/>
      <c r="C21" s="15"/>
      <c r="D21" s="15"/>
      <c r="E21" s="15"/>
      <c r="F21" s="9" t="s">
        <v>41</v>
      </c>
      <c r="G21" s="9"/>
      <c r="H21" s="17">
        <f ca="1">ROUND(SUM(INDIRECT(ADDRESS(ROW()+(-1), COLUMN()+(0), 1))), 2)</f>
        <v>0.06</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1.329</v>
      </c>
      <c r="G23" s="12">
        <v>10.34</v>
      </c>
      <c r="H23" s="12">
        <f ca="1">ROUND(INDIRECT(ADDRESS(ROW()+(0), COLUMN()+(-2), 1))*INDIRECT(ADDRESS(ROW()+(0), COLUMN()+(-1), 1)), 2)</f>
        <v>13.74</v>
      </c>
    </row>
    <row r="24" spans="1:8" ht="13.50" thickBot="1" customHeight="1">
      <c r="A24" s="1" t="s">
        <v>46</v>
      </c>
      <c r="B24" s="1"/>
      <c r="C24" s="10" t="s">
        <v>47</v>
      </c>
      <c r="D24" s="10"/>
      <c r="E24" s="1" t="s">
        <v>48</v>
      </c>
      <c r="F24" s="13">
        <v>1.276</v>
      </c>
      <c r="G24" s="14">
        <v>6.38</v>
      </c>
      <c r="H24" s="14">
        <f ca="1">ROUND(INDIRECT(ADDRESS(ROW()+(0), COLUMN()+(-2), 1))*INDIRECT(ADDRESS(ROW()+(0), COLUMN()+(-1), 1)), 2)</f>
        <v>8.14</v>
      </c>
    </row>
    <row r="25" spans="1:8" ht="13.50" thickBot="1" customHeight="1">
      <c r="A25" s="15"/>
      <c r="B25" s="15"/>
      <c r="C25" s="15"/>
      <c r="D25" s="15"/>
      <c r="E25" s="15"/>
      <c r="F25" s="9" t="s">
        <v>49</v>
      </c>
      <c r="G25" s="9"/>
      <c r="H25" s="17">
        <f ca="1">ROUND(SUM(INDIRECT(ADDRESS(ROW()+(-1), COLUMN()+(0), 1)),INDIRECT(ADDRESS(ROW()+(-2), COLUMN()+(0), 1))), 2)</f>
        <v>21.88</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34.96</v>
      </c>
      <c r="H27" s="14">
        <f ca="1">ROUND(INDIRECT(ADDRESS(ROW()+(0), COLUMN()+(-2), 1))*INDIRECT(ADDRESS(ROW()+(0), COLUMN()+(-1), 1))/100, 2)</f>
        <v>0.7</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35.66</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