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<sst xmlns="http://schemas.openxmlformats.org/spreadsheetml/2006/main" count="32" uniqueCount="32">
  <si>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</si>
  <si>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FSM014</t>
  </si>
  <si>
    <t xml:space="preserve">m²</t>
  </si>
  <si>
    <t xml:space="preserve">Refuerzo para sistema ETICS de aislamiento térmico por el exterior de fachadas.</t>
  </si>
  <si>
    <r>
      <rPr>
        <sz val="8.25"/>
        <color rgb="FF000000"/>
        <rFont val="Arial"/>
        <family val="2"/>
      </rPr>
      <t xml:space="preserve">Capa adicional de refuerzo para sistema ETICS, mediante la aplicación de una capa de mortero de 2 mm de espesor mínimo, aplicado manualmente, armado con malla de fibra de vidrio, antiálcalis, de 5x4 mm de luz de malla, de 0,6 mm de espesor y de 160 g/m² de masa superficial, solapada 10 cm; aplicada en zonas susceptibles de impacto desde el arranque del sistema, sobre el panel aislante y antes de la capa de regularización. El precio incluye la ejecución de remates en los encuentros con paramentos y revestimientos u otros elementos recibidos en su superficie.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</si>
  <si>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</si>
  <si>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</si>
  <si>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</si>
  <si>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</si>
  <si>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</si>
  <si>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</si>
  <si>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</si>
  <si>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mt28mop030fa</t>
  </si>
  <si>
    <t xml:space="preserve">kg</t>
  </si>
  <si>
    <t xml:space="preserve">Mortero absorción de agua por capilaridad menor de 0,2 kg/m² min½, compuesto de cemento blanco, cal aérea, agregados livianos, agregados calizos seleccionados, fibras naturales, aditivos y resinas en polvo, impermeable al agua de lluvia, permeable al vapor de agua y con resistencia al envejecimiento, para aplicar con llana, para adherir los paneles aislantes y como capa base, previo amasado con agua.</t>
  </si>
  <si>
    <t xml:space="preserve">mt28mop050a</t>
  </si>
  <si>
    <t xml:space="preserve">m²</t>
  </si>
  <si>
    <t xml:space="preserve">Malla de fibra de vidrio, antiálcalis, de 5x4 mm de luz de malla, de 0,6 mm de espesor, de 160 g/m² de masa superficial y de 1,1x50 m, para armar morteros.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</si>
  <si>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</si>
  <si>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</si>
  <si>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</si>
  <si>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</si>
  <si>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Revocador.</t>
  </si>
  <si>
    <t xml:space="preserve">mo079</t>
  </si>
  <si>
    <t xml:space="preserve">h</t>
  </si>
  <si>
    <t xml:space="preserve">Ayudante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</si>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</sst>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5.4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2.5</v>
      </c>
      <c r="G10" s="12">
        <v>1.17</v>
      </c>
      <c r="H10" s="12">
        <f ca="1">ROUND(INDIRECT(ADDRESS(ROW()+(0), COLUMN()+(-2), 1))*INDIRECT(ADDRESS(ROW()+(0), COLUMN()+(-1), 1)), 2)</f>
        <v>2.93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2.24</v>
      </c>
      <c r="H11" s="14">
        <f ca="1">ROUND(INDIRECT(ADDRESS(ROW()+(0), COLUMN()+(-2), 1))*INDIRECT(ADDRESS(ROW()+(0), COLUMN()+(-1), 1)), 2)</f>
        <v>2.46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0.123</v>
      </c>
      <c r="G14" s="12">
        <v>10.34</v>
      </c>
      <c r="H14" s="12">
        <f ca="1">ROUND(INDIRECT(ADDRESS(ROW()+(0), COLUMN()+(-2), 1))*INDIRECT(ADDRESS(ROW()+(0), COLUMN()+(-1), 1)), 2)</f>
        <v>1.27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0.123</v>
      </c>
      <c r="G15" s="14">
        <v>6.62</v>
      </c>
      <c r="H15" s="14">
        <f ca="1">ROUND(INDIRECT(ADDRESS(ROW()+(0), COLUMN()+(-2), 1))*INDIRECT(ADDRESS(ROW()+(0), COLUMN()+(-1), 1)), 2)</f>
        <v>0.81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7.47</v>
      </c>
      <c r="H18" s="14">
        <f ca="1">ROUND(INDIRECT(ADDRESS(ROW()+(0), COLUMN()+(-2), 1))*INDIRECT(ADDRESS(ROW()+(0), COLUMN()+(-1), 1))/100, 2)</f>
        <v>0.15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7.62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